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ronta\Desktop\SDN 16S1\DN1641 16S1\ICAs\"/>
    </mc:Choice>
  </mc:AlternateContent>
  <bookViews>
    <workbookView xWindow="0" yWindow="135" windowWidth="15300" windowHeight="8730"/>
  </bookViews>
  <sheets>
    <sheet name="Marks" sheetId="5" r:id="rId1"/>
    <sheet name="Rubrics" sheetId="6" r:id="rId2"/>
    <sheet name="Attendance" sheetId="2" r:id="rId3"/>
    <sheet name="ContactDetails" sheetId="3" r:id="rId4"/>
  </sheets>
  <calcPr calcId="152511"/>
  <fileRecoveryPr repairLoad="1"/>
</workbook>
</file>

<file path=xl/calcChain.xml><?xml version="1.0" encoding="utf-8"?>
<calcChain xmlns="http://schemas.openxmlformats.org/spreadsheetml/2006/main">
  <c r="W29" i="5" l="1"/>
  <c r="W28" i="5"/>
  <c r="W27" i="5"/>
  <c r="W26" i="5"/>
  <c r="W25" i="5"/>
  <c r="W24" i="5"/>
  <c r="W23" i="5"/>
  <c r="W22" i="5"/>
  <c r="W21" i="5"/>
  <c r="W20" i="5"/>
  <c r="W19" i="5"/>
  <c r="W18" i="5"/>
  <c r="W17" i="5"/>
  <c r="W16" i="5"/>
  <c r="W15" i="5"/>
  <c r="W14" i="5"/>
  <c r="W13" i="5"/>
  <c r="W12" i="5"/>
  <c r="W11" i="5"/>
  <c r="W10" i="5"/>
  <c r="W9" i="5"/>
  <c r="W8" i="5"/>
  <c r="W7" i="5"/>
  <c r="W6" i="5"/>
  <c r="W5" i="5"/>
  <c r="N29" i="5" l="1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I5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AG30" i="5" l="1"/>
  <c r="AG31" i="5"/>
  <c r="AG32" i="5"/>
  <c r="AG33" i="5"/>
  <c r="AG34" i="5"/>
  <c r="AG35" i="5"/>
  <c r="AG36" i="5"/>
  <c r="AD6" i="5"/>
  <c r="AD10" i="5"/>
  <c r="AD14" i="5"/>
  <c r="AD18" i="5"/>
  <c r="AD22" i="5"/>
  <c r="AD26" i="5"/>
  <c r="AD30" i="5"/>
  <c r="AD34" i="5"/>
  <c r="AC6" i="5"/>
  <c r="AC7" i="5"/>
  <c r="AC8" i="5"/>
  <c r="AC9" i="5"/>
  <c r="AC10" i="5"/>
  <c r="AC11" i="5"/>
  <c r="AC12" i="5"/>
  <c r="AC13" i="5"/>
  <c r="AC14" i="5"/>
  <c r="AC15" i="5"/>
  <c r="AC16" i="5"/>
  <c r="AC17" i="5"/>
  <c r="AC18" i="5"/>
  <c r="AC19" i="5"/>
  <c r="AC20" i="5"/>
  <c r="AC21" i="5"/>
  <c r="AC22" i="5"/>
  <c r="AC23" i="5"/>
  <c r="AC24" i="5"/>
  <c r="AC25" i="5"/>
  <c r="AC26" i="5"/>
  <c r="AC27" i="5"/>
  <c r="AC28" i="5"/>
  <c r="AC29" i="5"/>
  <c r="AC30" i="5"/>
  <c r="AC31" i="5"/>
  <c r="AC32" i="5"/>
  <c r="AC33" i="5"/>
  <c r="AD7" i="5"/>
  <c r="AD8" i="5"/>
  <c r="AD9" i="5"/>
  <c r="AD11" i="5"/>
  <c r="AD12" i="5"/>
  <c r="AD13" i="5"/>
  <c r="AD15" i="5"/>
  <c r="AD16" i="5"/>
  <c r="AD17" i="5"/>
  <c r="AD19" i="5"/>
  <c r="AD20" i="5"/>
  <c r="AD21" i="5"/>
  <c r="AD23" i="5"/>
  <c r="AD24" i="5"/>
  <c r="AD25" i="5"/>
  <c r="AD27" i="5"/>
  <c r="AD28" i="5"/>
  <c r="AD29" i="5"/>
  <c r="AD31" i="5"/>
  <c r="AD32" i="5"/>
  <c r="AD33" i="5"/>
  <c r="AC5" i="5"/>
  <c r="AD5" i="5" s="1"/>
  <c r="O6" i="5"/>
  <c r="P6" i="5" s="1"/>
  <c r="O7" i="5"/>
  <c r="P7" i="5" s="1"/>
  <c r="O8" i="5"/>
  <c r="P8" i="5" s="1"/>
  <c r="O9" i="5"/>
  <c r="P9" i="5" s="1"/>
  <c r="O10" i="5"/>
  <c r="P10" i="5" s="1"/>
  <c r="O11" i="5"/>
  <c r="P11" i="5" s="1"/>
  <c r="O12" i="5"/>
  <c r="P12" i="5" s="1"/>
  <c r="O13" i="5"/>
  <c r="P13" i="5" s="1"/>
  <c r="O14" i="5"/>
  <c r="P14" i="5" s="1"/>
  <c r="O15" i="5"/>
  <c r="P15" i="5" s="1"/>
  <c r="O16" i="5"/>
  <c r="P16" i="5" s="1"/>
  <c r="O17" i="5"/>
  <c r="P17" i="5" s="1"/>
  <c r="O18" i="5"/>
  <c r="P18" i="5" s="1"/>
  <c r="O19" i="5"/>
  <c r="P19" i="5" s="1"/>
  <c r="O20" i="5"/>
  <c r="P20" i="5" s="1"/>
  <c r="O21" i="5"/>
  <c r="P21" i="5" s="1"/>
  <c r="O22" i="5"/>
  <c r="P22" i="5" s="1"/>
  <c r="O23" i="5"/>
  <c r="P23" i="5" s="1"/>
  <c r="O24" i="5"/>
  <c r="P24" i="5" s="1"/>
  <c r="O25" i="5"/>
  <c r="P25" i="5" s="1"/>
  <c r="O26" i="5"/>
  <c r="P26" i="5" s="1"/>
  <c r="O27" i="5"/>
  <c r="P27" i="5" s="1"/>
  <c r="O28" i="5"/>
  <c r="P28" i="5" s="1"/>
  <c r="O29" i="5"/>
  <c r="P29" i="5" s="1"/>
  <c r="O5" i="5"/>
  <c r="P5" i="5" s="1"/>
  <c r="AE28" i="5" l="1"/>
  <c r="AG28" i="5" s="1"/>
  <c r="AE7" i="5"/>
  <c r="AG7" i="5" s="1"/>
  <c r="AE26" i="5"/>
  <c r="AG26" i="5" s="1"/>
  <c r="AE10" i="5"/>
  <c r="AG10" i="5" s="1"/>
  <c r="AE25" i="5"/>
  <c r="AG25" i="5" s="1"/>
  <c r="AE13" i="5"/>
  <c r="AG13" i="5" s="1"/>
  <c r="AE9" i="5"/>
  <c r="AG9" i="5" s="1"/>
  <c r="AE17" i="5"/>
  <c r="AG17" i="5" s="1"/>
  <c r="AE29" i="5"/>
  <c r="AG29" i="5" s="1"/>
  <c r="AE16" i="5"/>
  <c r="AG16" i="5" s="1"/>
  <c r="AE12" i="5"/>
  <c r="AG12" i="5" s="1"/>
  <c r="AE5" i="5"/>
  <c r="AG5" i="5" s="1"/>
  <c r="AE27" i="5"/>
  <c r="AG27" i="5" s="1"/>
  <c r="AE14" i="5"/>
  <c r="AG14" i="5" s="1"/>
  <c r="AE24" i="5"/>
  <c r="AG24" i="5" s="1"/>
  <c r="AE20" i="5"/>
  <c r="AG20" i="5" s="1"/>
  <c r="AE8" i="5"/>
  <c r="AG8" i="5" s="1"/>
  <c r="AE23" i="5"/>
  <c r="AG23" i="5" s="1"/>
  <c r="AE19" i="5"/>
  <c r="AG19" i="5" s="1"/>
  <c r="AE15" i="5"/>
  <c r="AG15" i="5" s="1"/>
  <c r="AE22" i="5"/>
  <c r="AG22" i="5" s="1"/>
  <c r="AE18" i="5"/>
  <c r="AG18" i="5" s="1"/>
  <c r="AE11" i="5"/>
  <c r="AG11" i="5" s="1"/>
  <c r="AE21" i="5"/>
  <c r="AG21" i="5" s="1"/>
  <c r="AE6" i="5"/>
  <c r="AG6" i="5" s="1"/>
</calcChain>
</file>

<file path=xl/sharedStrings.xml><?xml version="1.0" encoding="utf-8"?>
<sst xmlns="http://schemas.openxmlformats.org/spreadsheetml/2006/main" count="205" uniqueCount="138">
  <si>
    <t>Mod Gp</t>
  </si>
  <si>
    <t>PEM Gp</t>
  </si>
  <si>
    <t>AdmNo</t>
  </si>
  <si>
    <t>Name</t>
  </si>
  <si>
    <t>Total</t>
  </si>
  <si>
    <t>Wk1</t>
  </si>
  <si>
    <t>Wk2</t>
  </si>
  <si>
    <t>Wk3</t>
  </si>
  <si>
    <t>Wk4</t>
  </si>
  <si>
    <t>Wk5</t>
  </si>
  <si>
    <t>Wk6</t>
  </si>
  <si>
    <t>Wk7</t>
  </si>
  <si>
    <t>Wk8</t>
  </si>
  <si>
    <t>Date</t>
  </si>
  <si>
    <t>Tutor:</t>
  </si>
  <si>
    <t>Wk12</t>
  </si>
  <si>
    <t>Wk13</t>
  </si>
  <si>
    <t>Wk14</t>
  </si>
  <si>
    <t>Wk15</t>
  </si>
  <si>
    <t>Wk16</t>
  </si>
  <si>
    <t>Module Group</t>
  </si>
  <si>
    <t>Tutorial/Mentor Group</t>
  </si>
  <si>
    <t>HomeTel</t>
  </si>
  <si>
    <t>Handphone</t>
  </si>
  <si>
    <t>Email</t>
  </si>
  <si>
    <t>Non-NYP e-mail</t>
  </si>
  <si>
    <t>EGZ123-00</t>
  </si>
  <si>
    <t>Overall</t>
  </si>
  <si>
    <t>Individual</t>
  </si>
  <si>
    <t>Mid-sem</t>
  </si>
  <si>
    <t>Delivery (individual)</t>
  </si>
  <si>
    <t>Language (individual)</t>
  </si>
  <si>
    <t>End-sem</t>
  </si>
  <si>
    <t>Recommendations</t>
  </si>
  <si>
    <t xml:space="preserve">(team effort) Content distribution/Q&amp;A  </t>
  </si>
  <si>
    <t>(team effort) Visual aids</t>
  </si>
  <si>
    <t>Criteria</t>
  </si>
  <si>
    <t xml:space="preserve">A  </t>
  </si>
  <si>
    <t xml:space="preserve">B </t>
  </si>
  <si>
    <t xml:space="preserve">C </t>
  </si>
  <si>
    <t xml:space="preserve">D </t>
  </si>
  <si>
    <t xml:space="preserve">F </t>
  </si>
  <si>
    <t>0-12</t>
  </si>
  <si>
    <t>Distinction/fail/comments etc</t>
  </si>
  <si>
    <t>Content &amp; organisation</t>
  </si>
  <si>
    <t>A</t>
  </si>
  <si>
    <t>B</t>
  </si>
  <si>
    <t>C</t>
  </si>
  <si>
    <t>F-D</t>
  </si>
  <si>
    <t>DN2643 MARKING RUBRICS</t>
  </si>
  <si>
    <t xml:space="preserve">Content &amp; Organisation
(individual)
5
</t>
  </si>
  <si>
    <t>Delivery
(individual)
5</t>
  </si>
  <si>
    <t>Content &amp; organisation (individual)</t>
  </si>
  <si>
    <t>Language (individual)
5</t>
  </si>
  <si>
    <t xml:space="preserve">Audience has occasional difficulty following the presentation. Organisation of points can be improved. Some main points are not adequately supported. Links from one point to the next are sometimes unclear.   
3                  </t>
  </si>
  <si>
    <t xml:space="preserve">Content is well packaged and interesting for the audience. The points are organised in a logical sequence. Main points are well supported with explanations/examples, etc. Smooth transition from point to point.       
4-5       </t>
  </si>
  <si>
    <t>Audience is able to follow the presentation. The points are organised in a logical sequence. Main points are supported with explanations/ examples, etc. Transitions between points somewhat mechanical.         
3.5</t>
  </si>
  <si>
    <t>17.5 - 19.5</t>
  </si>
  <si>
    <t>15 - 17</t>
  </si>
  <si>
    <t>12.5 - 14.5</t>
  </si>
  <si>
    <t xml:space="preserve">Audience cannot understand presentation. Little support for main points. Organisation of points is unclear.  
0-2.5                       </t>
  </si>
  <si>
    <t>Confident, engaging delivery with effective use of eye contact, posture, gestures, and vocal expressiveness.                
4-5</t>
  </si>
  <si>
    <t>Speaker appears quite comfortable. Relatively good use of eye contact, posture, gestures, and vocal expressiveness.           
3.5</t>
  </si>
  <si>
    <t xml:space="preserve">Speaker appears uncomfortable. Use of eye contact, posture, gestures, and vocal expressiveness can be improved.                               
3                  </t>
  </si>
  <si>
    <t>Minor errors in English and glitches in delivery.                      3.5</t>
  </si>
  <si>
    <t xml:space="preserve">Fluency can be better, but audience’s understanding not affected.                       
3                            </t>
  </si>
  <si>
    <t>Content Distribution / Q&amp;A (team)
5</t>
  </si>
  <si>
    <t xml:space="preserve">Layout, use of graphics and organisation of points can be improved. Some spelling or grammatical errors.  Template and design needs more consistency.                         3    </t>
  </si>
  <si>
    <t>Visual Aids (team)
5</t>
  </si>
  <si>
    <t>Excellent layout, use of graphics and organisation of points. No spelling or grammatical errors.              
4-5</t>
  </si>
  <si>
    <t xml:space="preserve">Good layout, use of graphics and organisation of points. Common template and design, but with variations. Few spelling or grammatical errors.       3.5 </t>
  </si>
  <si>
    <t>Poor layout, use of graphics and organisation of points. Many spelling or grammatical errors. No continuity in template design.           
0-2.5</t>
  </si>
  <si>
    <t>Well packaged, evenly distributed. Good coverage of info as a whole. Clear/strong introduction, smooth transition between speakers, good summary.  Showed team effort, strong consistency.
Q&amp;A handled as a team, with a clear, common stand where relevant.
4-5</t>
  </si>
  <si>
    <t>Quite well organised and distributed. Fairly good coverage of info as a whole. Has an introduction, attempt at transition between speakers, and/or a rather mechanical summary. 
Q&amp;A andled as a team, but may be inconsistent / unsure of stand sometimes.
3.5</t>
  </si>
  <si>
    <t>Organisation and/or distribution can be better. Coverage may be uneven. Some parts of the structure may be missing. Transitions may be choppy.
Q&amp;A: Team may be unsure of stand sometimes. Questions may be handled by one member only. 
3</t>
  </si>
  <si>
    <t xml:space="preserve">Poor organisation of content. Uneven distribution of work. Parts of the structure are missing. Little or no attempt at smooth transitions. Largely individual effort.  Q&amp;A poorly handled. May be unable to answer. 
0-2.5      </t>
  </si>
  <si>
    <t>Not fluent; or poor pronunciation. Audience’s understanding affected     
0-2.5</t>
  </si>
  <si>
    <t>Speaker is uncomfortable. Poor use of eye contact, posture, gestures, and vocal expressiveness.                    0-2.5</t>
  </si>
  <si>
    <t xml:space="preserve">20 - 25 </t>
  </si>
  <si>
    <t>Delivery</t>
  </si>
  <si>
    <t>Visual aids</t>
  </si>
  <si>
    <t>ICA1 X-factor Me</t>
  </si>
  <si>
    <t>20m</t>
  </si>
  <si>
    <t>25m</t>
  </si>
  <si>
    <t>30m</t>
  </si>
  <si>
    <t>14 - 15.5</t>
  </si>
  <si>
    <t>16 - 20</t>
  </si>
  <si>
    <t>12 - 13.5</t>
  </si>
  <si>
    <t>10 - 11.5</t>
  </si>
  <si>
    <t>0 - 9.5</t>
  </si>
  <si>
    <t>24 - 30</t>
  </si>
  <si>
    <t>21 - 23.5</t>
  </si>
  <si>
    <t>18 - 20.5</t>
  </si>
  <si>
    <t>15 - 17.5</t>
  </si>
  <si>
    <t>0 - 14.5</t>
  </si>
  <si>
    <t>ICA3 Buy It</t>
  </si>
  <si>
    <t>ICA4 Persuasive</t>
  </si>
  <si>
    <t>Individual / Team</t>
  </si>
  <si>
    <t>ICA1 X-factor Me!</t>
  </si>
  <si>
    <t>Fluent and excellent use of English.                
4-5</t>
  </si>
  <si>
    <t>Language 
5</t>
  </si>
  <si>
    <t xml:space="preserve">Use of Visual Aids 
5
</t>
  </si>
  <si>
    <t>Speaker is uncomfortable. Poor use of eye contact, posture, gestures, and vocal expressiveness.                    
0-2.5</t>
  </si>
  <si>
    <t>Excellent use of graphics and design. Items are clearly relevant to topic. 
4-5</t>
  </si>
  <si>
    <t>Good use of graphics and design. Items are relevant to topic.
3.5</t>
  </si>
  <si>
    <t>Use of graphics and design can be improved.
Relevance of items to topic needs improvement.
3</t>
  </si>
  <si>
    <t>Poor use of graphics and design.
No relevance of items to topic. 
0-2.5</t>
  </si>
  <si>
    <t xml:space="preserve">Content &amp; Organisation
5
</t>
  </si>
  <si>
    <t>Delivery
5</t>
  </si>
  <si>
    <t>ICA2 My Favourite Designer / Artist</t>
  </si>
  <si>
    <t xml:space="preserve">Language </t>
  </si>
  <si>
    <t xml:space="preserve">Content &amp; Organisation
8
</t>
  </si>
  <si>
    <t>Delivery
8</t>
  </si>
  <si>
    <t>Language 
8</t>
  </si>
  <si>
    <t xml:space="preserve">Use of Visual Aids 
6
</t>
  </si>
  <si>
    <t xml:space="preserve">Audience cannot understand presentation. Little support for main points. Organisation of points is unclear.  
0-3.5                    </t>
  </si>
  <si>
    <t>Speaker is uncomfortable. Poor use of eye contact, posture, gestures, and vocal expressiveness.                    
0-3.5</t>
  </si>
  <si>
    <t>Not fluent; or poor pronunciation. Audience’s understanding affected     
0-3.5</t>
  </si>
  <si>
    <t>Fluent and excellent use of English.                
6.5 - 8</t>
  </si>
  <si>
    <t>Confident, engaging delivery with effective use of eye contact, posture, gestures, and vocal expressiveness.                
6.5 - 8</t>
  </si>
  <si>
    <t xml:space="preserve">Content is well packaged and interesting for the audience. The points are organised in a logical sequence. Main points are well supported with explanations/examples, etc. Smooth transition from point to point.       
6.5 - 8   </t>
  </si>
  <si>
    <t>Audience is able to follow the presentation. The points are organised in a logical sequence. Main points are supported with explanations/ examples, etc. Transitions between points somewhat mechanical.         
5.5-6</t>
  </si>
  <si>
    <t>Speaker appears quite comfortable. Relatively good use of eye contact, posture, gestures, and vocal expressiveness.           
5.5-6</t>
  </si>
  <si>
    <t>Minor errors in English and glitches in delivery.                      5.5-6</t>
  </si>
  <si>
    <t xml:space="preserve">Audience has occasional difficulty following the presentation. Organisation of points can be improved. Some main points are not adequately supported. Links from one point to the next are sometimes unclear.   
4 -5          </t>
  </si>
  <si>
    <t xml:space="preserve">Speaker appears uncomfortable. Use of eye contact, posture, gestures, and vocal expressiveness can be improved.                               
4 -5          </t>
  </si>
  <si>
    <t xml:space="preserve">Fluency can be better, but audience’s understanding not affected.                       
4 -5              </t>
  </si>
  <si>
    <t>ICA3 Buy It!</t>
  </si>
  <si>
    <t xml:space="preserve">Use of Visual Aids 
4
</t>
  </si>
  <si>
    <t>Excellent layout, use of graphics and organisation of points. No spelling or grammatical errors.              
5-6</t>
  </si>
  <si>
    <t>Good layout, use of graphics and organisation of points. Common template and design, but with variations. Few spelling or grammatical errors.      
3.5 - 4.5</t>
  </si>
  <si>
    <t xml:space="preserve">Fluency can be better, but audience’s understanding not affected.                       
3 </t>
  </si>
  <si>
    <t>Excellent layout, use of graphics and organisation of points. No spelling or grammatical errors.              
3.5-4</t>
  </si>
  <si>
    <t>Poor layout, use of graphics and organisation of points. Many spelling or grammatical errors. No continuity in template design.           
0-2</t>
  </si>
  <si>
    <t xml:space="preserve">Layout, use of graphics and organisation of points can be improved. Some spelling or grammatical errors.  Template and design needs more consistency.                         
2.5  </t>
  </si>
  <si>
    <t>Good layout, use of graphics and organisation of points. Common template and design, but with variations. Few spelling or grammatical errors.       
3</t>
  </si>
  <si>
    <t>ICA4 Team Presentation</t>
  </si>
  <si>
    <t>ICA2 Designer/Artist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</si>
</sst>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6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0" fillId="0" borderId="1" xfId="0" applyBorder="1"/>
    <xf numFmtId="0" fontId="1" fillId="2" borderId="1" xfId="0" applyFont="1" applyFill="1" applyBorder="1"/>
    <xf numFmtId="0" fontId="0" fillId="2" borderId="1" xfId="0" applyFill="1" applyBorder="1"/>
    <xf numFmtId="0" fontId="0" fillId="0" borderId="1" xfId="0" applyFill="1" applyBorder="1"/>
    <xf numFmtId="0" fontId="1" fillId="0" borderId="1" xfId="0" applyFont="1" applyBorder="1" applyAlignment="1">
      <alignment horizontal="left"/>
    </xf>
    <xf numFmtId="16" fontId="0" fillId="0" borderId="1" xfId="0" applyNumberFormat="1" applyBorder="1"/>
    <xf numFmtId="0" fontId="0" fillId="2" borderId="0" xfId="0" applyFill="1"/>
    <xf numFmtId="0" fontId="1" fillId="2" borderId="1" xfId="0" applyFont="1" applyFill="1" applyBorder="1" applyAlignment="1">
      <alignment horizontal="right"/>
    </xf>
    <xf numFmtId="0" fontId="0" fillId="2" borderId="4" xfId="0" applyFill="1" applyBorder="1"/>
    <xf numFmtId="0" fontId="1" fillId="3" borderId="2" xfId="0" applyFont="1" applyFill="1" applyBorder="1" applyAlignment="1">
      <alignment horizontal="center"/>
    </xf>
    <xf numFmtId="0" fontId="1" fillId="3" borderId="1" xfId="0" applyFont="1" applyFill="1" applyBorder="1"/>
    <xf numFmtId="0" fontId="0" fillId="3" borderId="0" xfId="0" applyFill="1"/>
    <xf numFmtId="0" fontId="1" fillId="5" borderId="1" xfId="0" applyFont="1" applyFill="1" applyBorder="1" applyAlignment="1">
      <alignment horizontal="center" vertical="top"/>
    </xf>
    <xf numFmtId="0" fontId="0" fillId="5" borderId="1" xfId="0" applyFill="1" applyBorder="1" applyAlignment="1">
      <alignment horizontal="center" vertical="top"/>
    </xf>
    <xf numFmtId="0" fontId="0" fillId="5" borderId="0" xfId="0" applyFill="1" applyAlignment="1">
      <alignment horizontal="center" vertical="top"/>
    </xf>
    <xf numFmtId="0" fontId="1" fillId="5" borderId="2" xfId="0" applyFont="1" applyFill="1" applyBorder="1" applyAlignment="1">
      <alignment horizontal="center" vertical="top"/>
    </xf>
    <xf numFmtId="0" fontId="1" fillId="6" borderId="1" xfId="0" applyFont="1" applyFill="1" applyBorder="1" applyAlignment="1">
      <alignment horizontal="center" vertical="top"/>
    </xf>
    <xf numFmtId="0" fontId="0" fillId="6" borderId="0" xfId="0" applyFill="1" applyAlignment="1">
      <alignment horizontal="center" vertical="top"/>
    </xf>
    <xf numFmtId="0" fontId="1" fillId="7" borderId="1" xfId="0" applyFont="1" applyFill="1" applyBorder="1" applyAlignment="1">
      <alignment horizontal="center" vertical="top"/>
    </xf>
    <xf numFmtId="0" fontId="0" fillId="7" borderId="0" xfId="0" applyFill="1" applyAlignment="1">
      <alignment horizontal="center" vertical="top"/>
    </xf>
    <xf numFmtId="0" fontId="1" fillId="8" borderId="1" xfId="0" applyFont="1" applyFill="1" applyBorder="1" applyAlignment="1">
      <alignment horizontal="center" vertical="top"/>
    </xf>
    <xf numFmtId="0" fontId="0" fillId="8" borderId="0" xfId="0" applyFill="1" applyAlignment="1">
      <alignment horizontal="center" vertical="top"/>
    </xf>
    <xf numFmtId="0" fontId="1" fillId="6" borderId="1" xfId="0" applyFont="1" applyFill="1" applyBorder="1"/>
    <xf numFmtId="0" fontId="0" fillId="6" borderId="1" xfId="0" applyFill="1" applyBorder="1"/>
    <xf numFmtId="0" fontId="0" fillId="6" borderId="0" xfId="0" applyFill="1"/>
    <xf numFmtId="0" fontId="1" fillId="5" borderId="1" xfId="0" applyFont="1" applyFill="1" applyBorder="1" applyAlignment="1">
      <alignment horizontal="center"/>
    </xf>
    <xf numFmtId="0" fontId="0" fillId="8" borderId="0" xfId="0" applyFill="1"/>
    <xf numFmtId="0" fontId="1" fillId="8" borderId="1" xfId="0" applyFont="1" applyFill="1" applyBorder="1"/>
    <xf numFmtId="0" fontId="0" fillId="5" borderId="0" xfId="0" applyFill="1" applyAlignment="1">
      <alignment horizontal="center"/>
    </xf>
    <xf numFmtId="0" fontId="0" fillId="7" borderId="0" xfId="0" applyFill="1"/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/>
    <xf numFmtId="0" fontId="0" fillId="9" borderId="1" xfId="0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 vertical="top"/>
    </xf>
    <xf numFmtId="0" fontId="0" fillId="7" borderId="1" xfId="0" applyFill="1" applyBorder="1"/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top"/>
    </xf>
    <xf numFmtId="0" fontId="2" fillId="8" borderId="3" xfId="0" applyFont="1" applyFill="1" applyBorder="1" applyAlignment="1">
      <alignment horizontal="center" textRotation="90"/>
    </xf>
    <xf numFmtId="0" fontId="2" fillId="7" borderId="3" xfId="0" applyFont="1" applyFill="1" applyBorder="1" applyAlignment="1">
      <alignment horizontal="center" textRotation="90"/>
    </xf>
    <xf numFmtId="0" fontId="2" fillId="5" borderId="3" xfId="0" applyFont="1" applyFill="1" applyBorder="1" applyAlignment="1">
      <alignment horizontal="center" textRotation="90"/>
    </xf>
    <xf numFmtId="0" fontId="2" fillId="3" borderId="3" xfId="0" applyFont="1" applyFill="1" applyBorder="1" applyAlignment="1">
      <alignment textRotation="90"/>
    </xf>
    <xf numFmtId="0" fontId="2" fillId="8" borderId="3" xfId="0" applyFont="1" applyFill="1" applyBorder="1" applyAlignment="1">
      <alignment textRotation="90"/>
    </xf>
    <xf numFmtId="0" fontId="2" fillId="6" borderId="3" xfId="0" applyFont="1" applyFill="1" applyBorder="1" applyAlignment="1">
      <alignment textRotation="90"/>
    </xf>
    <xf numFmtId="0" fontId="2" fillId="6" borderId="0" xfId="0" applyFont="1" applyFill="1" applyAlignment="1">
      <alignment textRotation="90"/>
    </xf>
    <xf numFmtId="0" fontId="2" fillId="7" borderId="3" xfId="0" applyFont="1" applyFill="1" applyBorder="1" applyAlignment="1">
      <alignment textRotation="90"/>
    </xf>
    <xf numFmtId="0" fontId="1" fillId="3" borderId="4" xfId="0" applyFont="1" applyFill="1" applyBorder="1"/>
    <xf numFmtId="0" fontId="1" fillId="3" borderId="4" xfId="0" applyFont="1" applyFill="1" applyBorder="1" applyAlignment="1">
      <alignment horizontal="left"/>
    </xf>
    <xf numFmtId="49" fontId="0" fillId="0" borderId="0" xfId="0" applyNumberFormat="1" applyAlignment="1">
      <alignment vertical="top" wrapText="1"/>
    </xf>
    <xf numFmtId="49" fontId="4" fillId="10" borderId="1" xfId="0" applyNumberFormat="1" applyFont="1" applyFill="1" applyBorder="1" applyAlignment="1">
      <alignment horizontal="center" vertical="top" wrapText="1"/>
    </xf>
    <xf numFmtId="49" fontId="5" fillId="7" borderId="0" xfId="0" applyNumberFormat="1" applyFont="1" applyFill="1" applyBorder="1" applyAlignment="1">
      <alignment vertical="top" wrapText="1"/>
    </xf>
    <xf numFmtId="49" fontId="1" fillId="0" borderId="0" xfId="0" applyNumberFormat="1" applyFont="1" applyBorder="1" applyAlignment="1">
      <alignment vertical="top" wrapText="1"/>
    </xf>
    <xf numFmtId="49" fontId="5" fillId="0" borderId="0" xfId="0" applyNumberFormat="1" applyFont="1" applyFill="1" applyBorder="1" applyAlignment="1">
      <alignment vertical="top" wrapText="1"/>
    </xf>
    <xf numFmtId="0" fontId="3" fillId="3" borderId="0" xfId="0" applyFont="1" applyFill="1" applyBorder="1" applyAlignment="1">
      <alignment vertical="top" wrapText="1"/>
    </xf>
    <xf numFmtId="49" fontId="0" fillId="3" borderId="0" xfId="0" applyNumberFormat="1" applyFill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 vertical="top"/>
    </xf>
    <xf numFmtId="49" fontId="5" fillId="7" borderId="0" xfId="0" applyNumberFormat="1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textRotation="90" wrapText="1"/>
    </xf>
    <xf numFmtId="0" fontId="2" fillId="0" borderId="1" xfId="0" applyFont="1" applyBorder="1" applyAlignment="1">
      <alignment textRotation="90"/>
    </xf>
    <xf numFmtId="0" fontId="2" fillId="0" borderId="0" xfId="0" applyFont="1" applyAlignment="1">
      <alignment textRotation="90"/>
    </xf>
    <xf numFmtId="0" fontId="2" fillId="5" borderId="7" xfId="0" applyFont="1" applyFill="1" applyBorder="1" applyAlignment="1">
      <alignment horizontal="center" textRotation="90"/>
    </xf>
    <xf numFmtId="0" fontId="2" fillId="3" borderId="0" xfId="0" applyFont="1" applyFill="1" applyAlignment="1">
      <alignment textRotation="90"/>
    </xf>
    <xf numFmtId="0" fontId="2" fillId="9" borderId="1" xfId="0" applyFont="1" applyFill="1" applyBorder="1" applyAlignment="1">
      <alignment horizontal="center" textRotation="90"/>
    </xf>
    <xf numFmtId="0" fontId="2" fillId="6" borderId="3" xfId="0" applyFont="1" applyFill="1" applyBorder="1" applyAlignment="1">
      <alignment horizontal="center" textRotation="90"/>
    </xf>
    <xf numFmtId="49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7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textRotation="90"/>
    </xf>
    <xf numFmtId="0" fontId="2" fillId="4" borderId="0" xfId="0" applyFont="1" applyFill="1" applyAlignment="1">
      <alignment textRotation="90"/>
    </xf>
    <xf numFmtId="0" fontId="1" fillId="4" borderId="1" xfId="0" applyFont="1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0" fontId="1" fillId="6" borderId="6" xfId="0" applyFont="1" applyFill="1" applyBorder="1" applyAlignment="1"/>
    <xf numFmtId="49" fontId="0" fillId="0" borderId="1" xfId="0" applyNumberFormat="1" applyFont="1" applyBorder="1" applyAlignment="1">
      <alignment vertical="top" wrapText="1"/>
    </xf>
    <xf numFmtId="0" fontId="0" fillId="0" borderId="0" xfId="0" applyFont="1" applyFill="1" applyAlignment="1">
      <alignment horizontal="left" vertical="top"/>
    </xf>
    <xf numFmtId="49" fontId="0" fillId="10" borderId="1" xfId="0" applyNumberFormat="1" applyFill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" fillId="6" borderId="2" xfId="0" applyFont="1" applyFill="1" applyBorder="1" applyAlignment="1">
      <alignment horizontal="center" vertical="top"/>
    </xf>
    <xf numFmtId="0" fontId="1" fillId="6" borderId="5" xfId="0" applyFont="1" applyFill="1" applyBorder="1" applyAlignment="1">
      <alignment horizontal="center" vertical="top"/>
    </xf>
    <xf numFmtId="0" fontId="1" fillId="6" borderId="6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5" xfId="0" applyFont="1" applyFill="1" applyBorder="1" applyAlignment="1">
      <alignment horizontal="center" vertical="top"/>
    </xf>
    <xf numFmtId="0" fontId="1" fillId="4" borderId="6" xfId="0" applyFont="1" applyFill="1" applyBorder="1" applyAlignment="1">
      <alignment horizontal="center" vertical="top"/>
    </xf>
    <xf numFmtId="0" fontId="1" fillId="6" borderId="2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49" fontId="5" fillId="7" borderId="0" xfId="0" applyNumberFormat="1" applyFont="1" applyFill="1" applyBorder="1" applyAlignment="1">
      <alignment vertical="top" wrapText="1"/>
    </xf>
    <xf numFmtId="49" fontId="5" fillId="9" borderId="8" xfId="0" applyNumberFormat="1" applyFont="1" applyFill="1" applyBorder="1" applyAlignment="1">
      <alignment horizontal="center" vertical="top" wrapText="1"/>
    </xf>
    <xf numFmtId="49" fontId="0" fillId="7" borderId="0" xfId="0" applyNumberFormat="1" applyFill="1" applyAlignment="1">
      <alignment vertical="top" wrapText="1"/>
    </xf>
    <xf numFmtId="49" fontId="5" fillId="7" borderId="0" xfId="0" applyNumberFormat="1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6"/>
  <sheetViews>
    <sheetView tabSelected="1" zoomScale="80" zoomScaleNormal="80" workbookViewId="0">
      <selection activeCell="O7" sqref="O7"/>
    </sheetView>
  </sheetViews>
  <sheetFormatPr defaultRowHeight="15" x14ac:dyDescent="0.25"/>
  <cols>
    <col min="1" max="1" width="3" bestFit="1" customWidth="1"/>
    <col min="4" max="4" width="30.7109375" customWidth="1"/>
    <col min="5" max="6" width="4.5703125" style="22" customWidth="1"/>
    <col min="7" max="8" width="4.140625" style="22" customWidth="1"/>
    <col min="9" max="9" width="4.140625" style="26" customWidth="1"/>
    <col min="10" max="11" width="4.5703125" style="62" customWidth="1"/>
    <col min="12" max="13" width="4.140625" style="62" customWidth="1"/>
    <col min="14" max="14" width="4.140625" style="26" customWidth="1"/>
    <col min="15" max="15" width="6.85546875" style="24" customWidth="1"/>
    <col min="16" max="16" width="8.85546875" style="19" customWidth="1"/>
    <col min="17" max="18" width="4.5703125" style="16" customWidth="1"/>
    <col min="19" max="20" width="4.5703125" style="62" customWidth="1"/>
    <col min="21" max="22" width="4.140625" style="62" customWidth="1"/>
    <col min="23" max="23" width="4.140625" style="26" customWidth="1"/>
    <col min="24" max="24" width="5.7109375" style="29" customWidth="1"/>
    <col min="25" max="26" width="5.140625" style="29" customWidth="1"/>
    <col min="27" max="28" width="4.28515625" style="29" customWidth="1"/>
    <col min="29" max="29" width="3.7109375" style="31" customWidth="1"/>
    <col min="30" max="30" width="6.42578125" style="34" customWidth="1"/>
    <col min="31" max="31" width="8.7109375" style="33" customWidth="1"/>
    <col min="32" max="32" width="5.140625" style="16" customWidth="1"/>
    <col min="33" max="33" width="9.42578125" style="37" customWidth="1"/>
    <col min="34" max="34" width="30.7109375" style="5" customWidth="1"/>
  </cols>
  <sheetData>
    <row r="1" spans="1:34" x14ac:dyDescent="0.25">
      <c r="A1" s="5"/>
      <c r="B1" s="5"/>
      <c r="C1" s="2" t="s">
        <v>14</v>
      </c>
      <c r="D1" s="5"/>
      <c r="I1" s="22"/>
      <c r="N1" s="62"/>
      <c r="W1" s="62"/>
      <c r="AC1" s="29"/>
    </row>
    <row r="2" spans="1:34" x14ac:dyDescent="0.25">
      <c r="A2" s="5"/>
      <c r="B2" s="5"/>
      <c r="C2" s="5"/>
      <c r="D2" s="5"/>
      <c r="E2" s="85" t="s">
        <v>81</v>
      </c>
      <c r="F2" s="86"/>
      <c r="G2" s="86"/>
      <c r="H2" s="86"/>
      <c r="I2" s="87"/>
      <c r="J2" s="88" t="s">
        <v>137</v>
      </c>
      <c r="K2" s="89"/>
      <c r="L2" s="89"/>
      <c r="M2" s="89"/>
      <c r="N2" s="90"/>
      <c r="O2" s="39"/>
      <c r="P2" s="18"/>
      <c r="Q2" s="14"/>
      <c r="R2" s="14"/>
      <c r="S2" s="88" t="s">
        <v>95</v>
      </c>
      <c r="T2" s="89"/>
      <c r="U2" s="89"/>
      <c r="V2" s="89"/>
      <c r="W2" s="90"/>
      <c r="X2" s="91" t="s">
        <v>96</v>
      </c>
      <c r="Y2" s="92"/>
      <c r="Z2" s="92"/>
      <c r="AA2" s="92"/>
      <c r="AB2" s="92"/>
      <c r="AC2" s="80"/>
      <c r="AD2" s="40"/>
      <c r="AE2" s="41"/>
    </row>
    <row r="3" spans="1:34" x14ac:dyDescent="0.25">
      <c r="A3" s="5"/>
      <c r="B3" s="2" t="s">
        <v>1</v>
      </c>
      <c r="C3" s="2" t="s">
        <v>2</v>
      </c>
      <c r="D3" s="2" t="s">
        <v>3</v>
      </c>
      <c r="E3" s="85" t="s">
        <v>28</v>
      </c>
      <c r="F3" s="86"/>
      <c r="G3" s="86"/>
      <c r="H3" s="86"/>
      <c r="I3" s="87"/>
      <c r="J3" s="88" t="s">
        <v>28</v>
      </c>
      <c r="K3" s="89"/>
      <c r="L3" s="89"/>
      <c r="M3" s="89"/>
      <c r="N3" s="90"/>
      <c r="O3" s="23" t="s">
        <v>4</v>
      </c>
      <c r="P3" s="20" t="s">
        <v>29</v>
      </c>
      <c r="Q3" s="14"/>
      <c r="R3" s="14"/>
      <c r="S3" s="88" t="s">
        <v>28</v>
      </c>
      <c r="T3" s="89"/>
      <c r="U3" s="89"/>
      <c r="V3" s="89"/>
      <c r="W3" s="90"/>
      <c r="X3" s="91" t="s">
        <v>97</v>
      </c>
      <c r="Y3" s="92"/>
      <c r="Z3" s="92"/>
      <c r="AA3" s="92"/>
      <c r="AB3" s="92"/>
      <c r="AC3" s="93"/>
      <c r="AD3" s="35" t="s">
        <v>4</v>
      </c>
      <c r="AE3" s="30" t="s">
        <v>32</v>
      </c>
      <c r="AG3" s="38" t="s">
        <v>27</v>
      </c>
      <c r="AH3" s="3" t="s">
        <v>33</v>
      </c>
    </row>
    <row r="4" spans="1:34" s="66" customFormat="1" ht="184.5" customHeight="1" x14ac:dyDescent="0.25">
      <c r="A4" s="65"/>
      <c r="B4" s="65"/>
      <c r="C4" s="65"/>
      <c r="D4" s="65"/>
      <c r="E4" s="70" t="s">
        <v>44</v>
      </c>
      <c r="F4" s="49" t="s">
        <v>79</v>
      </c>
      <c r="G4" s="70" t="s">
        <v>110</v>
      </c>
      <c r="H4" s="70" t="s">
        <v>80</v>
      </c>
      <c r="I4" s="43" t="s">
        <v>4</v>
      </c>
      <c r="J4" s="76" t="s">
        <v>44</v>
      </c>
      <c r="K4" s="77" t="s">
        <v>79</v>
      </c>
      <c r="L4" s="76" t="s">
        <v>110</v>
      </c>
      <c r="M4" s="76" t="s">
        <v>80</v>
      </c>
      <c r="N4" s="43" t="s">
        <v>4</v>
      </c>
      <c r="O4" s="44"/>
      <c r="P4" s="45"/>
      <c r="Q4" s="46"/>
      <c r="R4" s="46"/>
      <c r="S4" s="76" t="s">
        <v>44</v>
      </c>
      <c r="T4" s="77" t="s">
        <v>79</v>
      </c>
      <c r="U4" s="76" t="s">
        <v>110</v>
      </c>
      <c r="V4" s="76" t="s">
        <v>80</v>
      </c>
      <c r="W4" s="43" t="s">
        <v>4</v>
      </c>
      <c r="X4" s="48" t="s">
        <v>52</v>
      </c>
      <c r="Y4" s="48" t="s">
        <v>30</v>
      </c>
      <c r="Z4" s="49" t="s">
        <v>31</v>
      </c>
      <c r="AA4" s="48" t="s">
        <v>34</v>
      </c>
      <c r="AB4" s="48" t="s">
        <v>35</v>
      </c>
      <c r="AC4" s="47" t="s">
        <v>4</v>
      </c>
      <c r="AD4" s="50"/>
      <c r="AE4" s="67"/>
      <c r="AF4" s="68"/>
      <c r="AG4" s="69"/>
      <c r="AH4" s="64" t="s">
        <v>43</v>
      </c>
    </row>
    <row r="5" spans="1:34" x14ac:dyDescent="0.25">
      <c r="A5" s="16"/>
      <c r="B5" s="51"/>
      <c r="C5" s="51"/>
      <c r="D5" s="52"/>
      <c r="E5" s="21">
        <v>5</v>
      </c>
      <c r="F5" s="21">
        <v>5</v>
      </c>
      <c r="G5" s="21">
        <v>5</v>
      </c>
      <c r="H5" s="21">
        <v>5</v>
      </c>
      <c r="I5" s="25">
        <f>SUM(E5:H5)</f>
        <v>20</v>
      </c>
      <c r="J5" s="78">
        <v>8</v>
      </c>
      <c r="K5" s="78">
        <v>8</v>
      </c>
      <c r="L5" s="78">
        <v>8</v>
      </c>
      <c r="M5" s="78">
        <v>6</v>
      </c>
      <c r="N5" s="25">
        <f>SUM(J5:M5)</f>
        <v>30</v>
      </c>
      <c r="O5" s="23">
        <f t="shared" ref="O5:O29" si="0">SUM(I5,N5)</f>
        <v>50</v>
      </c>
      <c r="P5" s="17">
        <f>O5*2</f>
        <v>100</v>
      </c>
      <c r="Q5" s="15"/>
      <c r="R5" s="15"/>
      <c r="S5" s="78">
        <v>8</v>
      </c>
      <c r="T5" s="78">
        <v>8</v>
      </c>
      <c r="U5" s="78">
        <v>5</v>
      </c>
      <c r="V5" s="78">
        <v>4</v>
      </c>
      <c r="W5" s="25">
        <f>SUM(S5:V5)</f>
        <v>25</v>
      </c>
      <c r="X5" s="27">
        <v>5</v>
      </c>
      <c r="Y5" s="27">
        <v>5</v>
      </c>
      <c r="Z5" s="27">
        <v>5</v>
      </c>
      <c r="AA5" s="27">
        <v>5</v>
      </c>
      <c r="AB5" s="27">
        <v>5</v>
      </c>
      <c r="AC5" s="32">
        <f>SUM(X5:AB5)</f>
        <v>25</v>
      </c>
      <c r="AD5" s="36">
        <f>SUM(W5,AC5)</f>
        <v>50</v>
      </c>
      <c r="AE5" s="30">
        <f t="shared" ref="AE5:AE29" si="1">O5+AD5</f>
        <v>100</v>
      </c>
      <c r="AG5" s="38">
        <f>(P5+AE5)/2</f>
        <v>100</v>
      </c>
    </row>
    <row r="6" spans="1:34" x14ac:dyDescent="0.25">
      <c r="A6" s="5">
        <v>1</v>
      </c>
      <c r="B6" s="5"/>
      <c r="C6" s="5"/>
      <c r="D6" s="5"/>
      <c r="E6" s="42"/>
      <c r="F6" s="42"/>
      <c r="G6" s="42"/>
      <c r="H6" s="42"/>
      <c r="I6" s="25">
        <f t="shared" ref="I6:I29" si="2">SUM(E6:G6)</f>
        <v>0</v>
      </c>
      <c r="J6" s="79"/>
      <c r="K6" s="79"/>
      <c r="L6" s="79"/>
      <c r="M6" s="79"/>
      <c r="N6" s="25">
        <f t="shared" ref="N6:N29" si="3">SUM(J6:L6)</f>
        <v>0</v>
      </c>
      <c r="O6" s="23">
        <f t="shared" si="0"/>
        <v>0</v>
      </c>
      <c r="P6" s="17">
        <f t="shared" ref="P6:P29" si="4">O6*2</f>
        <v>0</v>
      </c>
      <c r="Q6" s="15"/>
      <c r="R6" s="15"/>
      <c r="S6" s="79"/>
      <c r="T6" s="79"/>
      <c r="U6" s="79"/>
      <c r="V6" s="79"/>
      <c r="W6" s="25">
        <f t="shared" ref="W6:W29" si="5">SUM(S6:U6)</f>
        <v>0</v>
      </c>
      <c r="X6" s="28"/>
      <c r="Y6" s="28"/>
      <c r="Z6" s="28"/>
      <c r="AA6" s="28"/>
      <c r="AB6" s="28"/>
      <c r="AC6" s="32">
        <f t="shared" ref="AC6:AC33" si="6">SUM(X6:AB6)</f>
        <v>0</v>
      </c>
      <c r="AD6" s="36">
        <f t="shared" ref="AD6:AD34" si="7">SUM(W6,AC6)</f>
        <v>0</v>
      </c>
      <c r="AE6" s="30">
        <f t="shared" si="1"/>
        <v>0</v>
      </c>
      <c r="AG6" s="38">
        <f t="shared" ref="AG6:AG36" si="8">(P6+AE6)/2</f>
        <v>0</v>
      </c>
    </row>
    <row r="7" spans="1:34" x14ac:dyDescent="0.25">
      <c r="A7" s="5">
        <v>2</v>
      </c>
      <c r="B7" s="5"/>
      <c r="C7" s="5"/>
      <c r="D7" s="5"/>
      <c r="E7" s="42"/>
      <c r="F7" s="42"/>
      <c r="G7" s="42"/>
      <c r="H7" s="42"/>
      <c r="I7" s="25">
        <f t="shared" si="2"/>
        <v>0</v>
      </c>
      <c r="J7" s="79"/>
      <c r="K7" s="79"/>
      <c r="L7" s="79"/>
      <c r="M7" s="79"/>
      <c r="N7" s="25">
        <f t="shared" si="3"/>
        <v>0</v>
      </c>
      <c r="O7" s="23">
        <f t="shared" si="0"/>
        <v>0</v>
      </c>
      <c r="P7" s="17">
        <f t="shared" si="4"/>
        <v>0</v>
      </c>
      <c r="Q7" s="15"/>
      <c r="R7" s="15"/>
      <c r="S7" s="79"/>
      <c r="T7" s="79"/>
      <c r="U7" s="79"/>
      <c r="V7" s="79"/>
      <c r="W7" s="25">
        <f t="shared" si="5"/>
        <v>0</v>
      </c>
      <c r="X7" s="28"/>
      <c r="Y7" s="28"/>
      <c r="Z7" s="28"/>
      <c r="AA7" s="28"/>
      <c r="AB7" s="28"/>
      <c r="AC7" s="32">
        <f t="shared" si="6"/>
        <v>0</v>
      </c>
      <c r="AD7" s="36">
        <f t="shared" si="7"/>
        <v>0</v>
      </c>
      <c r="AE7" s="30">
        <f t="shared" si="1"/>
        <v>0</v>
      </c>
      <c r="AG7" s="38">
        <f t="shared" si="8"/>
        <v>0</v>
      </c>
    </row>
    <row r="8" spans="1:34" x14ac:dyDescent="0.25">
      <c r="A8" s="5">
        <v>3</v>
      </c>
      <c r="B8" s="5"/>
      <c r="C8" s="5"/>
      <c r="D8" s="5"/>
      <c r="E8" s="42"/>
      <c r="F8" s="42"/>
      <c r="G8" s="42"/>
      <c r="H8" s="42"/>
      <c r="I8" s="25">
        <f t="shared" si="2"/>
        <v>0</v>
      </c>
      <c r="J8" s="79"/>
      <c r="K8" s="79"/>
      <c r="L8" s="79"/>
      <c r="M8" s="79"/>
      <c r="N8" s="25">
        <f t="shared" si="3"/>
        <v>0</v>
      </c>
      <c r="O8" s="23">
        <f t="shared" si="0"/>
        <v>0</v>
      </c>
      <c r="P8" s="17">
        <f t="shared" si="4"/>
        <v>0</v>
      </c>
      <c r="Q8" s="15"/>
      <c r="R8" s="15"/>
      <c r="S8" s="79"/>
      <c r="T8" s="79"/>
      <c r="U8" s="79"/>
      <c r="V8" s="79"/>
      <c r="W8" s="25">
        <f t="shared" si="5"/>
        <v>0</v>
      </c>
      <c r="X8" s="28"/>
      <c r="Y8" s="28"/>
      <c r="Z8" s="28"/>
      <c r="AA8" s="28"/>
      <c r="AB8" s="28"/>
      <c r="AC8" s="32">
        <f t="shared" si="6"/>
        <v>0</v>
      </c>
      <c r="AD8" s="36">
        <f t="shared" si="7"/>
        <v>0</v>
      </c>
      <c r="AE8" s="30">
        <f t="shared" si="1"/>
        <v>0</v>
      </c>
      <c r="AG8" s="38">
        <f t="shared" si="8"/>
        <v>0</v>
      </c>
    </row>
    <row r="9" spans="1:34" x14ac:dyDescent="0.25">
      <c r="A9" s="5">
        <v>4</v>
      </c>
      <c r="B9" s="5"/>
      <c r="C9" s="5"/>
      <c r="D9" s="5"/>
      <c r="E9" s="42"/>
      <c r="F9" s="42"/>
      <c r="G9" s="42"/>
      <c r="H9" s="42"/>
      <c r="I9" s="25">
        <f t="shared" si="2"/>
        <v>0</v>
      </c>
      <c r="J9" s="79"/>
      <c r="K9" s="79"/>
      <c r="L9" s="79"/>
      <c r="M9" s="79"/>
      <c r="N9" s="25">
        <f t="shared" si="3"/>
        <v>0</v>
      </c>
      <c r="O9" s="23">
        <f t="shared" si="0"/>
        <v>0</v>
      </c>
      <c r="P9" s="17">
        <f t="shared" si="4"/>
        <v>0</v>
      </c>
      <c r="Q9" s="15"/>
      <c r="R9" s="15"/>
      <c r="S9" s="79"/>
      <c r="T9" s="79"/>
      <c r="U9" s="79"/>
      <c r="V9" s="79"/>
      <c r="W9" s="25">
        <f t="shared" si="5"/>
        <v>0</v>
      </c>
      <c r="X9" s="28"/>
      <c r="Y9" s="28"/>
      <c r="Z9" s="28"/>
      <c r="AA9" s="28"/>
      <c r="AB9" s="28"/>
      <c r="AC9" s="32">
        <f t="shared" si="6"/>
        <v>0</v>
      </c>
      <c r="AD9" s="36">
        <f t="shared" si="7"/>
        <v>0</v>
      </c>
      <c r="AE9" s="30">
        <f t="shared" si="1"/>
        <v>0</v>
      </c>
      <c r="AG9" s="38">
        <f t="shared" si="8"/>
        <v>0</v>
      </c>
    </row>
    <row r="10" spans="1:34" x14ac:dyDescent="0.25">
      <c r="A10" s="5">
        <v>5</v>
      </c>
      <c r="B10" s="5"/>
      <c r="C10" s="5"/>
      <c r="D10" s="5"/>
      <c r="E10" s="42"/>
      <c r="F10" s="42"/>
      <c r="G10" s="42"/>
      <c r="H10" s="42"/>
      <c r="I10" s="25">
        <f t="shared" si="2"/>
        <v>0</v>
      </c>
      <c r="J10" s="79"/>
      <c r="K10" s="79"/>
      <c r="L10" s="79"/>
      <c r="M10" s="79"/>
      <c r="N10" s="25">
        <f t="shared" si="3"/>
        <v>0</v>
      </c>
      <c r="O10" s="23">
        <f t="shared" si="0"/>
        <v>0</v>
      </c>
      <c r="P10" s="17">
        <f t="shared" si="4"/>
        <v>0</v>
      </c>
      <c r="Q10" s="15"/>
      <c r="R10" s="15"/>
      <c r="S10" s="79"/>
      <c r="T10" s="79"/>
      <c r="U10" s="79"/>
      <c r="V10" s="79"/>
      <c r="W10" s="25">
        <f t="shared" si="5"/>
        <v>0</v>
      </c>
      <c r="X10" s="28"/>
      <c r="Y10" s="28"/>
      <c r="Z10" s="28"/>
      <c r="AA10" s="28"/>
      <c r="AB10" s="28"/>
      <c r="AC10" s="32">
        <f t="shared" si="6"/>
        <v>0</v>
      </c>
      <c r="AD10" s="36">
        <f t="shared" si="7"/>
        <v>0</v>
      </c>
      <c r="AE10" s="30">
        <f t="shared" si="1"/>
        <v>0</v>
      </c>
      <c r="AG10" s="38">
        <f t="shared" si="8"/>
        <v>0</v>
      </c>
    </row>
    <row r="11" spans="1:34" x14ac:dyDescent="0.25">
      <c r="A11" s="5">
        <v>6</v>
      </c>
      <c r="B11" s="5"/>
      <c r="C11" s="5"/>
      <c r="D11" s="5"/>
      <c r="E11" s="42"/>
      <c r="F11" s="42"/>
      <c r="G11" s="42"/>
      <c r="H11" s="42"/>
      <c r="I11" s="25">
        <f t="shared" si="2"/>
        <v>0</v>
      </c>
      <c r="J11" s="79"/>
      <c r="K11" s="79"/>
      <c r="L11" s="79"/>
      <c r="M11" s="79"/>
      <c r="N11" s="25">
        <f t="shared" si="3"/>
        <v>0</v>
      </c>
      <c r="O11" s="23">
        <f t="shared" si="0"/>
        <v>0</v>
      </c>
      <c r="P11" s="17">
        <f t="shared" si="4"/>
        <v>0</v>
      </c>
      <c r="Q11" s="15"/>
      <c r="R11" s="15"/>
      <c r="S11" s="79"/>
      <c r="T11" s="79"/>
      <c r="U11" s="79"/>
      <c r="V11" s="79"/>
      <c r="W11" s="25">
        <f t="shared" si="5"/>
        <v>0</v>
      </c>
      <c r="X11" s="28"/>
      <c r="Y11" s="28"/>
      <c r="Z11" s="28"/>
      <c r="AA11" s="28"/>
      <c r="AB11" s="28"/>
      <c r="AC11" s="32">
        <f t="shared" si="6"/>
        <v>0</v>
      </c>
      <c r="AD11" s="36">
        <f t="shared" si="7"/>
        <v>0</v>
      </c>
      <c r="AE11" s="30">
        <f t="shared" si="1"/>
        <v>0</v>
      </c>
      <c r="AG11" s="38">
        <f t="shared" si="8"/>
        <v>0</v>
      </c>
    </row>
    <row r="12" spans="1:34" x14ac:dyDescent="0.25">
      <c r="A12" s="5">
        <v>7</v>
      </c>
      <c r="B12" s="5"/>
      <c r="C12" s="5"/>
      <c r="D12" s="5"/>
      <c r="E12" s="42"/>
      <c r="F12" s="42"/>
      <c r="G12" s="42"/>
      <c r="H12" s="42"/>
      <c r="I12" s="25">
        <f t="shared" si="2"/>
        <v>0</v>
      </c>
      <c r="J12" s="79"/>
      <c r="K12" s="79"/>
      <c r="L12" s="79"/>
      <c r="M12" s="79"/>
      <c r="N12" s="25">
        <f t="shared" si="3"/>
        <v>0</v>
      </c>
      <c r="O12" s="23">
        <f t="shared" si="0"/>
        <v>0</v>
      </c>
      <c r="P12" s="17">
        <f t="shared" si="4"/>
        <v>0</v>
      </c>
      <c r="Q12" s="15"/>
      <c r="R12" s="15"/>
      <c r="S12" s="79"/>
      <c r="T12" s="79"/>
      <c r="U12" s="79"/>
      <c r="V12" s="79"/>
      <c r="W12" s="25">
        <f t="shared" si="5"/>
        <v>0</v>
      </c>
      <c r="X12" s="28"/>
      <c r="Y12" s="28"/>
      <c r="Z12" s="28"/>
      <c r="AA12" s="28"/>
      <c r="AB12" s="28"/>
      <c r="AC12" s="32">
        <f t="shared" si="6"/>
        <v>0</v>
      </c>
      <c r="AD12" s="36">
        <f t="shared" si="7"/>
        <v>0</v>
      </c>
      <c r="AE12" s="30">
        <f t="shared" si="1"/>
        <v>0</v>
      </c>
      <c r="AG12" s="38">
        <f t="shared" si="8"/>
        <v>0</v>
      </c>
    </row>
    <row r="13" spans="1:34" x14ac:dyDescent="0.25">
      <c r="A13" s="5">
        <v>8</v>
      </c>
      <c r="B13" s="5"/>
      <c r="C13" s="5"/>
      <c r="D13" s="5"/>
      <c r="E13" s="42"/>
      <c r="F13" s="42"/>
      <c r="G13" s="42"/>
      <c r="H13" s="42"/>
      <c r="I13" s="25">
        <f t="shared" si="2"/>
        <v>0</v>
      </c>
      <c r="J13" s="79"/>
      <c r="K13" s="79"/>
      <c r="L13" s="79"/>
      <c r="M13" s="79"/>
      <c r="N13" s="25">
        <f t="shared" si="3"/>
        <v>0</v>
      </c>
      <c r="O13" s="23">
        <f t="shared" si="0"/>
        <v>0</v>
      </c>
      <c r="P13" s="17">
        <f t="shared" si="4"/>
        <v>0</v>
      </c>
      <c r="Q13" s="15"/>
      <c r="R13" s="15"/>
      <c r="S13" s="79"/>
      <c r="T13" s="79"/>
      <c r="U13" s="79"/>
      <c r="V13" s="79"/>
      <c r="W13" s="25">
        <f t="shared" si="5"/>
        <v>0</v>
      </c>
      <c r="X13" s="28"/>
      <c r="Y13" s="28"/>
      <c r="Z13" s="28"/>
      <c r="AA13" s="28"/>
      <c r="AB13" s="28"/>
      <c r="AC13" s="32">
        <f t="shared" si="6"/>
        <v>0</v>
      </c>
      <c r="AD13" s="36">
        <f t="shared" si="7"/>
        <v>0</v>
      </c>
      <c r="AE13" s="30">
        <f t="shared" si="1"/>
        <v>0</v>
      </c>
      <c r="AG13" s="38">
        <f t="shared" si="8"/>
        <v>0</v>
      </c>
    </row>
    <row r="14" spans="1:34" x14ac:dyDescent="0.25">
      <c r="A14" s="5">
        <v>9</v>
      </c>
      <c r="B14" s="5"/>
      <c r="C14" s="5"/>
      <c r="D14" s="5"/>
      <c r="E14" s="42"/>
      <c r="F14" s="42"/>
      <c r="G14" s="42"/>
      <c r="H14" s="42"/>
      <c r="I14" s="25">
        <f t="shared" si="2"/>
        <v>0</v>
      </c>
      <c r="J14" s="79"/>
      <c r="K14" s="79"/>
      <c r="L14" s="79"/>
      <c r="M14" s="79"/>
      <c r="N14" s="25">
        <f t="shared" si="3"/>
        <v>0</v>
      </c>
      <c r="O14" s="23">
        <f t="shared" si="0"/>
        <v>0</v>
      </c>
      <c r="P14" s="17">
        <f t="shared" si="4"/>
        <v>0</v>
      </c>
      <c r="Q14" s="15"/>
      <c r="R14" s="15"/>
      <c r="S14" s="79"/>
      <c r="T14" s="79"/>
      <c r="U14" s="79"/>
      <c r="V14" s="79"/>
      <c r="W14" s="25">
        <f t="shared" si="5"/>
        <v>0</v>
      </c>
      <c r="X14" s="28"/>
      <c r="Y14" s="28"/>
      <c r="Z14" s="28"/>
      <c r="AA14" s="28"/>
      <c r="AB14" s="28"/>
      <c r="AC14" s="32">
        <f t="shared" si="6"/>
        <v>0</v>
      </c>
      <c r="AD14" s="36">
        <f t="shared" si="7"/>
        <v>0</v>
      </c>
      <c r="AE14" s="30">
        <f t="shared" si="1"/>
        <v>0</v>
      </c>
      <c r="AG14" s="38">
        <f t="shared" si="8"/>
        <v>0</v>
      </c>
    </row>
    <row r="15" spans="1:34" x14ac:dyDescent="0.25">
      <c r="A15" s="5">
        <v>10</v>
      </c>
      <c r="B15" s="5"/>
      <c r="C15" s="5"/>
      <c r="D15" s="5"/>
      <c r="E15" s="42"/>
      <c r="F15" s="42"/>
      <c r="G15" s="42"/>
      <c r="H15" s="42"/>
      <c r="I15" s="25">
        <f t="shared" si="2"/>
        <v>0</v>
      </c>
      <c r="J15" s="79"/>
      <c r="K15" s="79"/>
      <c r="L15" s="79"/>
      <c r="M15" s="79"/>
      <c r="N15" s="25">
        <f t="shared" si="3"/>
        <v>0</v>
      </c>
      <c r="O15" s="23">
        <f t="shared" si="0"/>
        <v>0</v>
      </c>
      <c r="P15" s="17">
        <f t="shared" si="4"/>
        <v>0</v>
      </c>
      <c r="Q15" s="15"/>
      <c r="R15" s="15"/>
      <c r="S15" s="79"/>
      <c r="T15" s="79"/>
      <c r="U15" s="79"/>
      <c r="V15" s="79"/>
      <c r="W15" s="25">
        <f t="shared" si="5"/>
        <v>0</v>
      </c>
      <c r="X15" s="28"/>
      <c r="Y15" s="28"/>
      <c r="Z15" s="28"/>
      <c r="AA15" s="28"/>
      <c r="AB15" s="28"/>
      <c r="AC15" s="32">
        <f t="shared" si="6"/>
        <v>0</v>
      </c>
      <c r="AD15" s="36">
        <f t="shared" si="7"/>
        <v>0</v>
      </c>
      <c r="AE15" s="30">
        <f t="shared" si="1"/>
        <v>0</v>
      </c>
      <c r="AG15" s="38">
        <f t="shared" si="8"/>
        <v>0</v>
      </c>
    </row>
    <row r="16" spans="1:34" x14ac:dyDescent="0.25">
      <c r="A16" s="5">
        <v>11</v>
      </c>
      <c r="B16" s="5"/>
      <c r="C16" s="5"/>
      <c r="D16" s="5"/>
      <c r="E16" s="42"/>
      <c r="F16" s="42"/>
      <c r="G16" s="42"/>
      <c r="H16" s="42"/>
      <c r="I16" s="25">
        <f t="shared" si="2"/>
        <v>0</v>
      </c>
      <c r="J16" s="79"/>
      <c r="K16" s="79"/>
      <c r="L16" s="79"/>
      <c r="M16" s="79"/>
      <c r="N16" s="25">
        <f t="shared" si="3"/>
        <v>0</v>
      </c>
      <c r="O16" s="23">
        <f t="shared" si="0"/>
        <v>0</v>
      </c>
      <c r="P16" s="17">
        <f t="shared" si="4"/>
        <v>0</v>
      </c>
      <c r="Q16" s="15"/>
      <c r="R16" s="15"/>
      <c r="S16" s="79"/>
      <c r="T16" s="79"/>
      <c r="U16" s="79"/>
      <c r="V16" s="79"/>
      <c r="W16" s="25">
        <f t="shared" si="5"/>
        <v>0</v>
      </c>
      <c r="X16" s="28"/>
      <c r="Y16" s="28"/>
      <c r="Z16" s="28"/>
      <c r="AA16" s="28"/>
      <c r="AB16" s="28"/>
      <c r="AC16" s="32">
        <f t="shared" si="6"/>
        <v>0</v>
      </c>
      <c r="AD16" s="36">
        <f t="shared" si="7"/>
        <v>0</v>
      </c>
      <c r="AE16" s="30">
        <f t="shared" si="1"/>
        <v>0</v>
      </c>
      <c r="AG16" s="38">
        <f t="shared" si="8"/>
        <v>0</v>
      </c>
    </row>
    <row r="17" spans="1:33" x14ac:dyDescent="0.25">
      <c r="A17" s="5">
        <v>12</v>
      </c>
      <c r="B17" s="5"/>
      <c r="C17" s="5"/>
      <c r="D17" s="5"/>
      <c r="E17" s="42"/>
      <c r="F17" s="42"/>
      <c r="G17" s="42"/>
      <c r="H17" s="42"/>
      <c r="I17" s="25">
        <f t="shared" si="2"/>
        <v>0</v>
      </c>
      <c r="J17" s="79"/>
      <c r="K17" s="79"/>
      <c r="L17" s="79"/>
      <c r="M17" s="79"/>
      <c r="N17" s="25">
        <f t="shared" si="3"/>
        <v>0</v>
      </c>
      <c r="O17" s="23">
        <f t="shared" si="0"/>
        <v>0</v>
      </c>
      <c r="P17" s="17">
        <f t="shared" si="4"/>
        <v>0</v>
      </c>
      <c r="Q17" s="15"/>
      <c r="R17" s="15"/>
      <c r="S17" s="79"/>
      <c r="T17" s="79"/>
      <c r="U17" s="79"/>
      <c r="V17" s="79"/>
      <c r="W17" s="25">
        <f t="shared" si="5"/>
        <v>0</v>
      </c>
      <c r="X17" s="28"/>
      <c r="Y17" s="28"/>
      <c r="Z17" s="28"/>
      <c r="AA17" s="28"/>
      <c r="AB17" s="28"/>
      <c r="AC17" s="32">
        <f t="shared" si="6"/>
        <v>0</v>
      </c>
      <c r="AD17" s="36">
        <f t="shared" si="7"/>
        <v>0</v>
      </c>
      <c r="AE17" s="30">
        <f t="shared" si="1"/>
        <v>0</v>
      </c>
      <c r="AG17" s="38">
        <f t="shared" si="8"/>
        <v>0</v>
      </c>
    </row>
    <row r="18" spans="1:33" x14ac:dyDescent="0.25">
      <c r="A18" s="5">
        <v>13</v>
      </c>
      <c r="B18" s="5"/>
      <c r="C18" s="5"/>
      <c r="D18" s="5"/>
      <c r="E18" s="42"/>
      <c r="F18" s="42"/>
      <c r="G18" s="42"/>
      <c r="H18" s="42"/>
      <c r="I18" s="25">
        <f t="shared" si="2"/>
        <v>0</v>
      </c>
      <c r="J18" s="79"/>
      <c r="K18" s="79"/>
      <c r="L18" s="79"/>
      <c r="M18" s="79"/>
      <c r="N18" s="25">
        <f t="shared" si="3"/>
        <v>0</v>
      </c>
      <c r="O18" s="23">
        <f t="shared" si="0"/>
        <v>0</v>
      </c>
      <c r="P18" s="17">
        <f t="shared" si="4"/>
        <v>0</v>
      </c>
      <c r="Q18" s="15"/>
      <c r="R18" s="15"/>
      <c r="S18" s="79"/>
      <c r="T18" s="79"/>
      <c r="U18" s="79"/>
      <c r="V18" s="79"/>
      <c r="W18" s="25">
        <f t="shared" si="5"/>
        <v>0</v>
      </c>
      <c r="X18" s="28"/>
      <c r="Y18" s="28"/>
      <c r="Z18" s="28"/>
      <c r="AA18" s="28"/>
      <c r="AB18" s="28"/>
      <c r="AC18" s="32">
        <f t="shared" si="6"/>
        <v>0</v>
      </c>
      <c r="AD18" s="36">
        <f t="shared" si="7"/>
        <v>0</v>
      </c>
      <c r="AE18" s="30">
        <f t="shared" si="1"/>
        <v>0</v>
      </c>
      <c r="AG18" s="38">
        <f t="shared" si="8"/>
        <v>0</v>
      </c>
    </row>
    <row r="19" spans="1:33" x14ac:dyDescent="0.25">
      <c r="A19" s="5">
        <v>14</v>
      </c>
      <c r="B19" s="5"/>
      <c r="C19" s="5"/>
      <c r="D19" s="5"/>
      <c r="E19" s="42"/>
      <c r="F19" s="42"/>
      <c r="G19" s="42"/>
      <c r="H19" s="42"/>
      <c r="I19" s="25">
        <f t="shared" si="2"/>
        <v>0</v>
      </c>
      <c r="J19" s="79"/>
      <c r="K19" s="79"/>
      <c r="L19" s="79"/>
      <c r="M19" s="79"/>
      <c r="N19" s="25">
        <f t="shared" si="3"/>
        <v>0</v>
      </c>
      <c r="O19" s="23">
        <f t="shared" si="0"/>
        <v>0</v>
      </c>
      <c r="P19" s="17">
        <f t="shared" si="4"/>
        <v>0</v>
      </c>
      <c r="Q19" s="15"/>
      <c r="R19" s="15"/>
      <c r="S19" s="79"/>
      <c r="T19" s="79"/>
      <c r="U19" s="79"/>
      <c r="V19" s="79"/>
      <c r="W19" s="25">
        <f t="shared" si="5"/>
        <v>0</v>
      </c>
      <c r="X19" s="28"/>
      <c r="Y19" s="28"/>
      <c r="Z19" s="28"/>
      <c r="AA19" s="28"/>
      <c r="AB19" s="28"/>
      <c r="AC19" s="32">
        <f t="shared" si="6"/>
        <v>0</v>
      </c>
      <c r="AD19" s="36">
        <f t="shared" si="7"/>
        <v>0</v>
      </c>
      <c r="AE19" s="30">
        <f t="shared" si="1"/>
        <v>0</v>
      </c>
      <c r="AG19" s="38">
        <f t="shared" si="8"/>
        <v>0</v>
      </c>
    </row>
    <row r="20" spans="1:33" x14ac:dyDescent="0.25">
      <c r="A20" s="5">
        <v>15</v>
      </c>
      <c r="B20" s="5"/>
      <c r="C20" s="5"/>
      <c r="D20" s="5"/>
      <c r="E20" s="42"/>
      <c r="F20" s="42"/>
      <c r="G20" s="42"/>
      <c r="H20" s="42"/>
      <c r="I20" s="25">
        <f t="shared" si="2"/>
        <v>0</v>
      </c>
      <c r="J20" s="79"/>
      <c r="K20" s="79"/>
      <c r="L20" s="79"/>
      <c r="M20" s="79"/>
      <c r="N20" s="25">
        <f t="shared" si="3"/>
        <v>0</v>
      </c>
      <c r="O20" s="23">
        <f t="shared" si="0"/>
        <v>0</v>
      </c>
      <c r="P20" s="17">
        <f t="shared" si="4"/>
        <v>0</v>
      </c>
      <c r="Q20" s="15"/>
      <c r="R20" s="15"/>
      <c r="S20" s="79"/>
      <c r="T20" s="79"/>
      <c r="U20" s="79"/>
      <c r="V20" s="79"/>
      <c r="W20" s="25">
        <f t="shared" si="5"/>
        <v>0</v>
      </c>
      <c r="X20" s="28"/>
      <c r="Y20" s="28"/>
      <c r="Z20" s="28"/>
      <c r="AA20" s="28"/>
      <c r="AB20" s="28"/>
      <c r="AC20" s="32">
        <f t="shared" si="6"/>
        <v>0</v>
      </c>
      <c r="AD20" s="36">
        <f t="shared" si="7"/>
        <v>0</v>
      </c>
      <c r="AE20" s="30">
        <f t="shared" si="1"/>
        <v>0</v>
      </c>
      <c r="AG20" s="38">
        <f t="shared" si="8"/>
        <v>0</v>
      </c>
    </row>
    <row r="21" spans="1:33" x14ac:dyDescent="0.25">
      <c r="A21" s="5">
        <v>16</v>
      </c>
      <c r="B21" s="5"/>
      <c r="C21" s="5"/>
      <c r="D21" s="5"/>
      <c r="E21" s="42"/>
      <c r="F21" s="42"/>
      <c r="G21" s="42"/>
      <c r="H21" s="42"/>
      <c r="I21" s="25">
        <f t="shared" si="2"/>
        <v>0</v>
      </c>
      <c r="J21" s="79"/>
      <c r="K21" s="79"/>
      <c r="L21" s="79"/>
      <c r="M21" s="79"/>
      <c r="N21" s="25">
        <f t="shared" si="3"/>
        <v>0</v>
      </c>
      <c r="O21" s="23">
        <f t="shared" si="0"/>
        <v>0</v>
      </c>
      <c r="P21" s="17">
        <f t="shared" si="4"/>
        <v>0</v>
      </c>
      <c r="Q21" s="15"/>
      <c r="R21" s="15"/>
      <c r="S21" s="79"/>
      <c r="T21" s="79"/>
      <c r="U21" s="79"/>
      <c r="V21" s="79"/>
      <c r="W21" s="25">
        <f t="shared" si="5"/>
        <v>0</v>
      </c>
      <c r="X21" s="28"/>
      <c r="Y21" s="28"/>
      <c r="Z21" s="28"/>
      <c r="AA21" s="28"/>
      <c r="AB21" s="28"/>
      <c r="AC21" s="32">
        <f t="shared" si="6"/>
        <v>0</v>
      </c>
      <c r="AD21" s="36">
        <f t="shared" si="7"/>
        <v>0</v>
      </c>
      <c r="AE21" s="30">
        <f t="shared" si="1"/>
        <v>0</v>
      </c>
      <c r="AG21" s="38">
        <f t="shared" si="8"/>
        <v>0</v>
      </c>
    </row>
    <row r="22" spans="1:33" x14ac:dyDescent="0.25">
      <c r="A22" s="5">
        <v>17</v>
      </c>
      <c r="B22" s="5"/>
      <c r="C22" s="5"/>
      <c r="D22" s="6"/>
      <c r="E22" s="42"/>
      <c r="F22" s="42"/>
      <c r="G22" s="42"/>
      <c r="H22" s="42"/>
      <c r="I22" s="25">
        <f t="shared" si="2"/>
        <v>0</v>
      </c>
      <c r="J22" s="79"/>
      <c r="K22" s="79"/>
      <c r="L22" s="79"/>
      <c r="M22" s="79"/>
      <c r="N22" s="25">
        <f t="shared" si="3"/>
        <v>0</v>
      </c>
      <c r="O22" s="23">
        <f t="shared" si="0"/>
        <v>0</v>
      </c>
      <c r="P22" s="17">
        <f t="shared" si="4"/>
        <v>0</v>
      </c>
      <c r="Q22" s="15"/>
      <c r="R22" s="15"/>
      <c r="S22" s="79"/>
      <c r="T22" s="79"/>
      <c r="U22" s="79"/>
      <c r="V22" s="79"/>
      <c r="W22" s="25">
        <f t="shared" si="5"/>
        <v>0</v>
      </c>
      <c r="X22" s="28"/>
      <c r="Y22" s="28"/>
      <c r="Z22" s="28"/>
      <c r="AA22" s="28"/>
      <c r="AB22" s="28"/>
      <c r="AC22" s="32">
        <f t="shared" si="6"/>
        <v>0</v>
      </c>
      <c r="AD22" s="36">
        <f t="shared" si="7"/>
        <v>0</v>
      </c>
      <c r="AE22" s="30">
        <f t="shared" si="1"/>
        <v>0</v>
      </c>
      <c r="AG22" s="38">
        <f t="shared" si="8"/>
        <v>0</v>
      </c>
    </row>
    <row r="23" spans="1:33" x14ac:dyDescent="0.25">
      <c r="A23" s="5">
        <v>18</v>
      </c>
      <c r="B23" s="5"/>
      <c r="C23" s="5"/>
      <c r="D23" s="7"/>
      <c r="E23" s="42"/>
      <c r="F23" s="42"/>
      <c r="G23" s="42"/>
      <c r="H23" s="42"/>
      <c r="I23" s="25">
        <f t="shared" si="2"/>
        <v>0</v>
      </c>
      <c r="J23" s="79"/>
      <c r="K23" s="79"/>
      <c r="L23" s="79"/>
      <c r="M23" s="79"/>
      <c r="N23" s="25">
        <f t="shared" si="3"/>
        <v>0</v>
      </c>
      <c r="O23" s="23">
        <f t="shared" si="0"/>
        <v>0</v>
      </c>
      <c r="P23" s="17">
        <f t="shared" si="4"/>
        <v>0</v>
      </c>
      <c r="Q23" s="15"/>
      <c r="R23" s="15"/>
      <c r="S23" s="79"/>
      <c r="T23" s="79"/>
      <c r="U23" s="79"/>
      <c r="V23" s="79"/>
      <c r="W23" s="25">
        <f t="shared" si="5"/>
        <v>0</v>
      </c>
      <c r="X23" s="28"/>
      <c r="Y23" s="28"/>
      <c r="Z23" s="28"/>
      <c r="AA23" s="28"/>
      <c r="AB23" s="28"/>
      <c r="AC23" s="32">
        <f t="shared" si="6"/>
        <v>0</v>
      </c>
      <c r="AD23" s="36">
        <f t="shared" si="7"/>
        <v>0</v>
      </c>
      <c r="AE23" s="30">
        <f t="shared" si="1"/>
        <v>0</v>
      </c>
      <c r="AG23" s="38">
        <f t="shared" si="8"/>
        <v>0</v>
      </c>
    </row>
    <row r="24" spans="1:33" x14ac:dyDescent="0.25">
      <c r="A24" s="5">
        <v>19</v>
      </c>
      <c r="B24" s="5"/>
      <c r="C24" s="5"/>
      <c r="D24" s="6"/>
      <c r="E24" s="42"/>
      <c r="F24" s="42"/>
      <c r="G24" s="42"/>
      <c r="H24" s="42"/>
      <c r="I24" s="25">
        <f t="shared" si="2"/>
        <v>0</v>
      </c>
      <c r="J24" s="79"/>
      <c r="K24" s="79"/>
      <c r="L24" s="79"/>
      <c r="M24" s="79"/>
      <c r="N24" s="25">
        <f t="shared" si="3"/>
        <v>0</v>
      </c>
      <c r="O24" s="23">
        <f t="shared" si="0"/>
        <v>0</v>
      </c>
      <c r="P24" s="17">
        <f t="shared" si="4"/>
        <v>0</v>
      </c>
      <c r="Q24" s="15"/>
      <c r="R24" s="15"/>
      <c r="S24" s="79"/>
      <c r="T24" s="79"/>
      <c r="U24" s="79"/>
      <c r="V24" s="79"/>
      <c r="W24" s="25">
        <f t="shared" si="5"/>
        <v>0</v>
      </c>
      <c r="X24" s="28"/>
      <c r="Y24" s="28"/>
      <c r="Z24" s="28"/>
      <c r="AA24" s="28"/>
      <c r="AB24" s="28"/>
      <c r="AC24" s="32">
        <f t="shared" si="6"/>
        <v>0</v>
      </c>
      <c r="AD24" s="36">
        <f t="shared" si="7"/>
        <v>0</v>
      </c>
      <c r="AE24" s="30">
        <f t="shared" si="1"/>
        <v>0</v>
      </c>
      <c r="AG24" s="38">
        <f t="shared" si="8"/>
        <v>0</v>
      </c>
    </row>
    <row r="25" spans="1:33" x14ac:dyDescent="0.25">
      <c r="A25" s="5">
        <v>20</v>
      </c>
      <c r="B25" s="5"/>
      <c r="C25" s="5"/>
      <c r="D25" s="5"/>
      <c r="E25" s="42"/>
      <c r="F25" s="42"/>
      <c r="G25" s="42"/>
      <c r="H25" s="42"/>
      <c r="I25" s="25">
        <f t="shared" si="2"/>
        <v>0</v>
      </c>
      <c r="J25" s="79"/>
      <c r="K25" s="79"/>
      <c r="L25" s="79"/>
      <c r="M25" s="79"/>
      <c r="N25" s="25">
        <f t="shared" si="3"/>
        <v>0</v>
      </c>
      <c r="O25" s="23">
        <f t="shared" si="0"/>
        <v>0</v>
      </c>
      <c r="P25" s="17">
        <f t="shared" si="4"/>
        <v>0</v>
      </c>
      <c r="Q25" s="15"/>
      <c r="R25" s="15"/>
      <c r="S25" s="79"/>
      <c r="T25" s="79"/>
      <c r="U25" s="79"/>
      <c r="V25" s="79"/>
      <c r="W25" s="25">
        <f t="shared" si="5"/>
        <v>0</v>
      </c>
      <c r="X25" s="28"/>
      <c r="Y25" s="28"/>
      <c r="Z25" s="28"/>
      <c r="AA25" s="28"/>
      <c r="AB25" s="28"/>
      <c r="AC25" s="32">
        <f t="shared" si="6"/>
        <v>0</v>
      </c>
      <c r="AD25" s="36">
        <f t="shared" si="7"/>
        <v>0</v>
      </c>
      <c r="AE25" s="30">
        <f t="shared" si="1"/>
        <v>0</v>
      </c>
      <c r="AG25" s="38">
        <f t="shared" si="8"/>
        <v>0</v>
      </c>
    </row>
    <row r="26" spans="1:33" x14ac:dyDescent="0.25">
      <c r="A26" s="5">
        <v>21</v>
      </c>
      <c r="B26" s="5"/>
      <c r="C26" s="5"/>
      <c r="D26" s="5"/>
      <c r="E26" s="42"/>
      <c r="F26" s="42"/>
      <c r="G26" s="42"/>
      <c r="H26" s="42"/>
      <c r="I26" s="25">
        <f t="shared" si="2"/>
        <v>0</v>
      </c>
      <c r="J26" s="79"/>
      <c r="K26" s="79"/>
      <c r="L26" s="79"/>
      <c r="M26" s="79"/>
      <c r="N26" s="25">
        <f t="shared" si="3"/>
        <v>0</v>
      </c>
      <c r="O26" s="23">
        <f t="shared" si="0"/>
        <v>0</v>
      </c>
      <c r="P26" s="17">
        <f t="shared" si="4"/>
        <v>0</v>
      </c>
      <c r="Q26" s="15"/>
      <c r="R26" s="15"/>
      <c r="S26" s="79"/>
      <c r="T26" s="79"/>
      <c r="U26" s="79"/>
      <c r="V26" s="79"/>
      <c r="W26" s="25">
        <f t="shared" si="5"/>
        <v>0</v>
      </c>
      <c r="X26" s="28"/>
      <c r="Y26" s="28"/>
      <c r="Z26" s="28"/>
      <c r="AA26" s="28"/>
      <c r="AB26" s="28"/>
      <c r="AC26" s="32">
        <f t="shared" si="6"/>
        <v>0</v>
      </c>
      <c r="AD26" s="36">
        <f t="shared" si="7"/>
        <v>0</v>
      </c>
      <c r="AE26" s="30">
        <f t="shared" si="1"/>
        <v>0</v>
      </c>
      <c r="AG26" s="38">
        <f t="shared" si="8"/>
        <v>0</v>
      </c>
    </row>
    <row r="27" spans="1:33" x14ac:dyDescent="0.25">
      <c r="A27" s="5">
        <v>22</v>
      </c>
      <c r="B27" s="5"/>
      <c r="C27" s="5"/>
      <c r="D27" s="5"/>
      <c r="E27" s="42"/>
      <c r="F27" s="42"/>
      <c r="G27" s="42"/>
      <c r="H27" s="42"/>
      <c r="I27" s="25">
        <f t="shared" si="2"/>
        <v>0</v>
      </c>
      <c r="J27" s="79"/>
      <c r="K27" s="79"/>
      <c r="L27" s="79"/>
      <c r="M27" s="79"/>
      <c r="N27" s="25">
        <f t="shared" si="3"/>
        <v>0</v>
      </c>
      <c r="O27" s="23">
        <f t="shared" si="0"/>
        <v>0</v>
      </c>
      <c r="P27" s="17">
        <f t="shared" si="4"/>
        <v>0</v>
      </c>
      <c r="Q27" s="15"/>
      <c r="R27" s="15"/>
      <c r="S27" s="79"/>
      <c r="T27" s="79"/>
      <c r="U27" s="79"/>
      <c r="V27" s="79"/>
      <c r="W27" s="25">
        <f t="shared" si="5"/>
        <v>0</v>
      </c>
      <c r="X27" s="28"/>
      <c r="Y27" s="28"/>
      <c r="Z27" s="28"/>
      <c r="AA27" s="28"/>
      <c r="AB27" s="28"/>
      <c r="AC27" s="32">
        <f t="shared" si="6"/>
        <v>0</v>
      </c>
      <c r="AD27" s="36">
        <f t="shared" si="7"/>
        <v>0</v>
      </c>
      <c r="AE27" s="30">
        <f t="shared" si="1"/>
        <v>0</v>
      </c>
      <c r="AG27" s="38">
        <f t="shared" si="8"/>
        <v>0</v>
      </c>
    </row>
    <row r="28" spans="1:33" x14ac:dyDescent="0.25">
      <c r="A28" s="8">
        <v>23</v>
      </c>
      <c r="B28" s="5"/>
      <c r="C28" s="5"/>
      <c r="D28" s="5"/>
      <c r="E28" s="42"/>
      <c r="F28" s="42"/>
      <c r="G28" s="42"/>
      <c r="H28" s="42"/>
      <c r="I28" s="25">
        <f t="shared" si="2"/>
        <v>0</v>
      </c>
      <c r="J28" s="79"/>
      <c r="K28" s="79"/>
      <c r="L28" s="79"/>
      <c r="M28" s="79"/>
      <c r="N28" s="25">
        <f t="shared" si="3"/>
        <v>0</v>
      </c>
      <c r="O28" s="23">
        <f t="shared" si="0"/>
        <v>0</v>
      </c>
      <c r="P28" s="17">
        <f t="shared" si="4"/>
        <v>0</v>
      </c>
      <c r="Q28" s="15"/>
      <c r="R28" s="15"/>
      <c r="S28" s="79"/>
      <c r="T28" s="79"/>
      <c r="U28" s="79"/>
      <c r="V28" s="79"/>
      <c r="W28" s="25">
        <f t="shared" si="5"/>
        <v>0</v>
      </c>
      <c r="X28" s="28"/>
      <c r="Y28" s="28"/>
      <c r="Z28" s="28"/>
      <c r="AA28" s="28"/>
      <c r="AB28" s="28"/>
      <c r="AC28" s="32">
        <f t="shared" si="6"/>
        <v>0</v>
      </c>
      <c r="AD28" s="36">
        <f t="shared" si="7"/>
        <v>0</v>
      </c>
      <c r="AE28" s="30">
        <f t="shared" si="1"/>
        <v>0</v>
      </c>
      <c r="AG28" s="38">
        <f t="shared" si="8"/>
        <v>0</v>
      </c>
    </row>
    <row r="29" spans="1:33" x14ac:dyDescent="0.25">
      <c r="A29" s="8">
        <v>24</v>
      </c>
      <c r="B29" s="5"/>
      <c r="C29" s="5"/>
      <c r="D29" s="5"/>
      <c r="E29" s="42"/>
      <c r="F29" s="42"/>
      <c r="G29" s="42"/>
      <c r="H29" s="42"/>
      <c r="I29" s="25">
        <f t="shared" si="2"/>
        <v>0</v>
      </c>
      <c r="J29" s="79"/>
      <c r="K29" s="79"/>
      <c r="L29" s="79"/>
      <c r="M29" s="79"/>
      <c r="N29" s="25">
        <f t="shared" si="3"/>
        <v>0</v>
      </c>
      <c r="O29" s="23">
        <f t="shared" si="0"/>
        <v>0</v>
      </c>
      <c r="P29" s="17">
        <f t="shared" si="4"/>
        <v>0</v>
      </c>
      <c r="Q29" s="15"/>
      <c r="R29" s="15"/>
      <c r="S29" s="79"/>
      <c r="T29" s="79"/>
      <c r="U29" s="79"/>
      <c r="V29" s="79"/>
      <c r="W29" s="25">
        <f t="shared" si="5"/>
        <v>0</v>
      </c>
      <c r="X29" s="28"/>
      <c r="Y29" s="28"/>
      <c r="Z29" s="28"/>
      <c r="AA29" s="28"/>
      <c r="AB29" s="28"/>
      <c r="AC29" s="32">
        <f t="shared" si="6"/>
        <v>0</v>
      </c>
      <c r="AD29" s="36">
        <f t="shared" si="7"/>
        <v>0</v>
      </c>
      <c r="AE29" s="30">
        <f t="shared" si="1"/>
        <v>0</v>
      </c>
      <c r="AG29" s="38">
        <f t="shared" si="8"/>
        <v>0</v>
      </c>
    </row>
    <row r="30" spans="1:33" x14ac:dyDescent="0.25">
      <c r="AC30" s="32">
        <f t="shared" si="6"/>
        <v>0</v>
      </c>
      <c r="AD30" s="36">
        <f t="shared" si="7"/>
        <v>0</v>
      </c>
      <c r="AG30" s="38">
        <f t="shared" si="8"/>
        <v>0</v>
      </c>
    </row>
    <row r="31" spans="1:33" x14ac:dyDescent="0.25">
      <c r="AC31" s="32">
        <f t="shared" si="6"/>
        <v>0</v>
      </c>
      <c r="AD31" s="36">
        <f t="shared" si="7"/>
        <v>0</v>
      </c>
      <c r="AG31" s="38">
        <f t="shared" si="8"/>
        <v>0</v>
      </c>
    </row>
    <row r="32" spans="1:33" x14ac:dyDescent="0.25">
      <c r="AC32" s="32">
        <f t="shared" si="6"/>
        <v>0</v>
      </c>
      <c r="AD32" s="36">
        <f t="shared" si="7"/>
        <v>0</v>
      </c>
      <c r="AG32" s="38">
        <f t="shared" si="8"/>
        <v>0</v>
      </c>
    </row>
    <row r="33" spans="29:33" x14ac:dyDescent="0.25">
      <c r="AC33" s="32">
        <f t="shared" si="6"/>
        <v>0</v>
      </c>
      <c r="AD33" s="36">
        <f t="shared" si="7"/>
        <v>0</v>
      </c>
      <c r="AG33" s="38">
        <f t="shared" si="8"/>
        <v>0</v>
      </c>
    </row>
    <row r="34" spans="29:33" x14ac:dyDescent="0.25">
      <c r="AD34" s="36">
        <f t="shared" si="7"/>
        <v>0</v>
      </c>
      <c r="AG34" s="38">
        <f t="shared" si="8"/>
        <v>0</v>
      </c>
    </row>
    <row r="35" spans="29:33" x14ac:dyDescent="0.25">
      <c r="AG35" s="38">
        <f t="shared" si="8"/>
        <v>0</v>
      </c>
    </row>
    <row r="36" spans="29:33" x14ac:dyDescent="0.25">
      <c r="AG36" s="38">
        <f t="shared" si="8"/>
        <v>0</v>
      </c>
    </row>
  </sheetData>
  <mergeCells count="8">
    <mergeCell ref="E2:I2"/>
    <mergeCell ref="E3:I3"/>
    <mergeCell ref="S2:W2"/>
    <mergeCell ref="X2:AB2"/>
    <mergeCell ref="S3:W3"/>
    <mergeCell ref="X3:AC3"/>
    <mergeCell ref="J3:N3"/>
    <mergeCell ref="J2:N2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zoomScale="80" zoomScaleNormal="80" workbookViewId="0">
      <selection activeCell="G39" sqref="G39"/>
    </sheetView>
  </sheetViews>
  <sheetFormatPr defaultRowHeight="15" x14ac:dyDescent="0.25"/>
  <cols>
    <col min="1" max="1" width="16.7109375" style="53" customWidth="1"/>
    <col min="2" max="2" width="43.85546875" style="53" customWidth="1"/>
    <col min="3" max="3" width="48.5703125" style="53" customWidth="1"/>
    <col min="4" max="4" width="54" style="53" customWidth="1"/>
    <col min="5" max="5" width="55.42578125" style="53" customWidth="1"/>
  </cols>
  <sheetData>
    <row r="1" spans="1:5" ht="18.75" customHeight="1" x14ac:dyDescent="0.25">
      <c r="A1" s="95" t="s">
        <v>49</v>
      </c>
      <c r="B1" s="95"/>
      <c r="C1" s="95"/>
      <c r="D1" s="95"/>
    </row>
    <row r="2" spans="1:5" ht="21" x14ac:dyDescent="0.25">
      <c r="A2" s="83"/>
      <c r="B2" s="74" t="s">
        <v>82</v>
      </c>
      <c r="C2" s="74" t="s">
        <v>83</v>
      </c>
      <c r="D2" s="74" t="s">
        <v>84</v>
      </c>
    </row>
    <row r="3" spans="1:5" ht="21" x14ac:dyDescent="0.25">
      <c r="A3" s="71" t="s">
        <v>37</v>
      </c>
      <c r="B3" s="73" t="s">
        <v>86</v>
      </c>
      <c r="C3" s="73" t="s">
        <v>78</v>
      </c>
      <c r="D3" s="73" t="s">
        <v>90</v>
      </c>
    </row>
    <row r="4" spans="1:5" ht="21" x14ac:dyDescent="0.25">
      <c r="A4" s="72" t="s">
        <v>38</v>
      </c>
      <c r="B4" s="73" t="s">
        <v>85</v>
      </c>
      <c r="C4" s="75" t="s">
        <v>57</v>
      </c>
      <c r="D4" s="73" t="s">
        <v>91</v>
      </c>
    </row>
    <row r="5" spans="1:5" ht="21" x14ac:dyDescent="0.25">
      <c r="A5" s="72" t="s">
        <v>39</v>
      </c>
      <c r="B5" s="73" t="s">
        <v>87</v>
      </c>
      <c r="C5" s="75" t="s">
        <v>58</v>
      </c>
      <c r="D5" s="73" t="s">
        <v>92</v>
      </c>
    </row>
    <row r="6" spans="1:5" ht="21" x14ac:dyDescent="0.25">
      <c r="A6" s="72" t="s">
        <v>40</v>
      </c>
      <c r="B6" s="73" t="s">
        <v>88</v>
      </c>
      <c r="C6" s="75" t="s">
        <v>59</v>
      </c>
      <c r="D6" s="73" t="s">
        <v>93</v>
      </c>
    </row>
    <row r="7" spans="1:5" ht="21" x14ac:dyDescent="0.25">
      <c r="A7" s="72" t="s">
        <v>41</v>
      </c>
      <c r="B7" s="73" t="s">
        <v>89</v>
      </c>
      <c r="C7" s="75" t="s">
        <v>42</v>
      </c>
      <c r="D7" s="73" t="s">
        <v>94</v>
      </c>
    </row>
    <row r="8" spans="1:5" s="16" customFormat="1" ht="15.75" x14ac:dyDescent="0.25">
      <c r="A8" s="58"/>
      <c r="B8" s="58"/>
      <c r="C8" s="59"/>
      <c r="D8" s="59"/>
      <c r="E8" s="59"/>
    </row>
    <row r="9" spans="1:5" ht="21" x14ac:dyDescent="0.25">
      <c r="A9" s="94" t="s">
        <v>98</v>
      </c>
      <c r="B9" s="94"/>
      <c r="C9" s="56"/>
      <c r="D9" s="56"/>
      <c r="E9" s="56"/>
    </row>
    <row r="10" spans="1:5" ht="21" x14ac:dyDescent="0.25">
      <c r="A10" s="97" t="s">
        <v>82</v>
      </c>
      <c r="B10" s="96"/>
    </row>
    <row r="11" spans="1:5" s="61" customFormat="1" ht="24" customHeight="1" x14ac:dyDescent="0.25">
      <c r="A11" s="54" t="s">
        <v>36</v>
      </c>
      <c r="B11" s="54" t="s">
        <v>45</v>
      </c>
      <c r="C11" s="54" t="s">
        <v>46</v>
      </c>
      <c r="D11" s="54" t="s">
        <v>47</v>
      </c>
      <c r="E11" s="54" t="s">
        <v>48</v>
      </c>
    </row>
    <row r="12" spans="1:5" ht="90.75" customHeight="1" x14ac:dyDescent="0.25">
      <c r="A12" s="81" t="s">
        <v>107</v>
      </c>
      <c r="B12" s="81" t="s">
        <v>55</v>
      </c>
      <c r="C12" s="60" t="s">
        <v>56</v>
      </c>
      <c r="D12" s="60" t="s">
        <v>54</v>
      </c>
      <c r="E12" s="60" t="s">
        <v>60</v>
      </c>
    </row>
    <row r="13" spans="1:5" ht="63.75" customHeight="1" x14ac:dyDescent="0.25">
      <c r="A13" s="81" t="s">
        <v>108</v>
      </c>
      <c r="B13" s="81" t="s">
        <v>61</v>
      </c>
      <c r="C13" s="60" t="s">
        <v>62</v>
      </c>
      <c r="D13" s="60" t="s">
        <v>63</v>
      </c>
      <c r="E13" s="60" t="s">
        <v>102</v>
      </c>
    </row>
    <row r="14" spans="1:5" ht="48.75" customHeight="1" x14ac:dyDescent="0.25">
      <c r="A14" s="81" t="s">
        <v>100</v>
      </c>
      <c r="B14" s="81" t="s">
        <v>99</v>
      </c>
      <c r="C14" s="60" t="s">
        <v>64</v>
      </c>
      <c r="D14" s="60" t="s">
        <v>65</v>
      </c>
      <c r="E14" s="60" t="s">
        <v>76</v>
      </c>
    </row>
    <row r="15" spans="1:5" s="82" customFormat="1" ht="51" customHeight="1" x14ac:dyDescent="0.25">
      <c r="A15" s="84" t="s">
        <v>101</v>
      </c>
      <c r="B15" s="84" t="s">
        <v>103</v>
      </c>
      <c r="C15" s="84" t="s">
        <v>104</v>
      </c>
      <c r="D15" s="84" t="s">
        <v>105</v>
      </c>
      <c r="E15" s="84" t="s">
        <v>106</v>
      </c>
    </row>
    <row r="16" spans="1:5" s="16" customFormat="1" ht="15.75" x14ac:dyDescent="0.25">
      <c r="A16" s="58"/>
      <c r="B16" s="58"/>
      <c r="C16" s="59"/>
      <c r="D16" s="59"/>
      <c r="E16" s="59"/>
    </row>
    <row r="17" spans="1:5" ht="21" x14ac:dyDescent="0.25">
      <c r="A17" s="94" t="s">
        <v>109</v>
      </c>
      <c r="B17" s="94"/>
      <c r="C17" s="56"/>
      <c r="D17" s="56"/>
      <c r="E17" s="56"/>
    </row>
    <row r="18" spans="1:5" ht="21" x14ac:dyDescent="0.25">
      <c r="A18" s="97" t="s">
        <v>84</v>
      </c>
      <c r="B18" s="96"/>
    </row>
    <row r="19" spans="1:5" s="61" customFormat="1" ht="24" customHeight="1" x14ac:dyDescent="0.25">
      <c r="A19" s="54" t="s">
        <v>36</v>
      </c>
      <c r="B19" s="54" t="s">
        <v>45</v>
      </c>
      <c r="C19" s="54" t="s">
        <v>46</v>
      </c>
      <c r="D19" s="54" t="s">
        <v>47</v>
      </c>
      <c r="E19" s="54" t="s">
        <v>48</v>
      </c>
    </row>
    <row r="20" spans="1:5" ht="90.75" customHeight="1" x14ac:dyDescent="0.25">
      <c r="A20" s="81" t="s">
        <v>111</v>
      </c>
      <c r="B20" s="81" t="s">
        <v>120</v>
      </c>
      <c r="C20" s="60" t="s">
        <v>121</v>
      </c>
      <c r="D20" s="60" t="s">
        <v>124</v>
      </c>
      <c r="E20" s="60" t="s">
        <v>115</v>
      </c>
    </row>
    <row r="21" spans="1:5" ht="63.75" customHeight="1" x14ac:dyDescent="0.25">
      <c r="A21" s="81" t="s">
        <v>112</v>
      </c>
      <c r="B21" s="81" t="s">
        <v>119</v>
      </c>
      <c r="C21" s="60" t="s">
        <v>122</v>
      </c>
      <c r="D21" s="60" t="s">
        <v>125</v>
      </c>
      <c r="E21" s="60" t="s">
        <v>116</v>
      </c>
    </row>
    <row r="22" spans="1:5" ht="48.75" customHeight="1" x14ac:dyDescent="0.25">
      <c r="A22" s="81" t="s">
        <v>113</v>
      </c>
      <c r="B22" s="81" t="s">
        <v>118</v>
      </c>
      <c r="C22" s="60" t="s">
        <v>123</v>
      </c>
      <c r="D22" s="60" t="s">
        <v>126</v>
      </c>
      <c r="E22" s="60" t="s">
        <v>117</v>
      </c>
    </row>
    <row r="23" spans="1:5" s="82" customFormat="1" ht="66" customHeight="1" x14ac:dyDescent="0.25">
      <c r="A23" s="84" t="s">
        <v>114</v>
      </c>
      <c r="B23" s="60" t="s">
        <v>129</v>
      </c>
      <c r="C23" s="60" t="s">
        <v>130</v>
      </c>
      <c r="D23" s="60" t="s">
        <v>67</v>
      </c>
      <c r="E23" s="60" t="s">
        <v>71</v>
      </c>
    </row>
    <row r="24" spans="1:5" s="16" customFormat="1" ht="15.75" x14ac:dyDescent="0.25">
      <c r="A24" s="58"/>
      <c r="B24" s="58"/>
      <c r="C24" s="59"/>
      <c r="D24" s="59"/>
      <c r="E24" s="59"/>
    </row>
    <row r="25" spans="1:5" ht="21" x14ac:dyDescent="0.25">
      <c r="A25" s="94" t="s">
        <v>127</v>
      </c>
      <c r="B25" s="94"/>
      <c r="C25" s="56"/>
      <c r="D25" s="56"/>
      <c r="E25" s="56"/>
    </row>
    <row r="26" spans="1:5" ht="21" x14ac:dyDescent="0.25">
      <c r="A26" s="63" t="s">
        <v>83</v>
      </c>
      <c r="B26" s="63"/>
      <c r="C26" s="56"/>
      <c r="D26" s="56"/>
      <c r="E26" s="56"/>
    </row>
    <row r="27" spans="1:5" s="61" customFormat="1" ht="24" customHeight="1" x14ac:dyDescent="0.25">
      <c r="A27" s="54" t="s">
        <v>36</v>
      </c>
      <c r="B27" s="54" t="s">
        <v>45</v>
      </c>
      <c r="C27" s="54" t="s">
        <v>46</v>
      </c>
      <c r="D27" s="54" t="s">
        <v>47</v>
      </c>
      <c r="E27" s="54" t="s">
        <v>48</v>
      </c>
    </row>
    <row r="28" spans="1:5" ht="90.75" customHeight="1" x14ac:dyDescent="0.25">
      <c r="A28" s="81" t="s">
        <v>111</v>
      </c>
      <c r="B28" s="81" t="s">
        <v>120</v>
      </c>
      <c r="C28" s="60" t="s">
        <v>121</v>
      </c>
      <c r="D28" s="60" t="s">
        <v>124</v>
      </c>
      <c r="E28" s="60" t="s">
        <v>115</v>
      </c>
    </row>
    <row r="29" spans="1:5" ht="63.75" customHeight="1" x14ac:dyDescent="0.25">
      <c r="A29" s="81" t="s">
        <v>112</v>
      </c>
      <c r="B29" s="81" t="s">
        <v>119</v>
      </c>
      <c r="C29" s="60" t="s">
        <v>122</v>
      </c>
      <c r="D29" s="60" t="s">
        <v>125</v>
      </c>
      <c r="E29" s="60" t="s">
        <v>116</v>
      </c>
    </row>
    <row r="30" spans="1:5" ht="48.75" customHeight="1" x14ac:dyDescent="0.25">
      <c r="A30" s="81" t="s">
        <v>100</v>
      </c>
      <c r="B30" s="81" t="s">
        <v>99</v>
      </c>
      <c r="C30" s="60" t="s">
        <v>64</v>
      </c>
      <c r="D30" s="60" t="s">
        <v>131</v>
      </c>
      <c r="E30" s="60" t="s">
        <v>76</v>
      </c>
    </row>
    <row r="31" spans="1:5" s="82" customFormat="1" ht="61.5" customHeight="1" x14ac:dyDescent="0.25">
      <c r="A31" s="84" t="s">
        <v>128</v>
      </c>
      <c r="B31" s="60" t="s">
        <v>132</v>
      </c>
      <c r="C31" s="60" t="s">
        <v>135</v>
      </c>
      <c r="D31" s="60" t="s">
        <v>134</v>
      </c>
      <c r="E31" s="60" t="s">
        <v>133</v>
      </c>
    </row>
    <row r="33" spans="1:5" s="16" customFormat="1" x14ac:dyDescent="0.25">
      <c r="A33" s="59"/>
      <c r="B33" s="59"/>
      <c r="C33" s="59"/>
      <c r="D33" s="59"/>
      <c r="E33" s="59"/>
    </row>
    <row r="34" spans="1:5" ht="21" customHeight="1" x14ac:dyDescent="0.25">
      <c r="A34" s="94" t="s">
        <v>136</v>
      </c>
      <c r="B34" s="94"/>
      <c r="C34" s="57"/>
      <c r="D34" s="56"/>
      <c r="E34" s="56"/>
    </row>
    <row r="35" spans="1:5" ht="21" x14ac:dyDescent="0.25">
      <c r="A35" s="55" t="s">
        <v>83</v>
      </c>
      <c r="B35" s="57"/>
      <c r="C35" s="57"/>
      <c r="D35" s="56"/>
      <c r="E35" s="56"/>
    </row>
    <row r="36" spans="1:5" s="61" customFormat="1" ht="24" customHeight="1" x14ac:dyDescent="0.25">
      <c r="A36" s="54" t="s">
        <v>36</v>
      </c>
      <c r="B36" s="54" t="s">
        <v>45</v>
      </c>
      <c r="C36" s="54" t="s">
        <v>46</v>
      </c>
      <c r="D36" s="54" t="s">
        <v>47</v>
      </c>
      <c r="E36" s="54" t="s">
        <v>48</v>
      </c>
    </row>
    <row r="37" spans="1:5" ht="90.75" customHeight="1" x14ac:dyDescent="0.25">
      <c r="A37" s="60" t="s">
        <v>50</v>
      </c>
      <c r="B37" s="60" t="s">
        <v>55</v>
      </c>
      <c r="C37" s="60" t="s">
        <v>56</v>
      </c>
      <c r="D37" s="60" t="s">
        <v>54</v>
      </c>
      <c r="E37" s="60" t="s">
        <v>60</v>
      </c>
    </row>
    <row r="38" spans="1:5" ht="63.75" customHeight="1" x14ac:dyDescent="0.25">
      <c r="A38" s="60" t="s">
        <v>51</v>
      </c>
      <c r="B38" s="60" t="s">
        <v>61</v>
      </c>
      <c r="C38" s="60" t="s">
        <v>62</v>
      </c>
      <c r="D38" s="60" t="s">
        <v>63</v>
      </c>
      <c r="E38" s="60" t="s">
        <v>77</v>
      </c>
    </row>
    <row r="39" spans="1:5" ht="48.75" customHeight="1" x14ac:dyDescent="0.25">
      <c r="A39" s="60" t="s">
        <v>53</v>
      </c>
      <c r="B39" s="60" t="s">
        <v>99</v>
      </c>
      <c r="C39" s="60" t="s">
        <v>64</v>
      </c>
      <c r="D39" s="60" t="s">
        <v>65</v>
      </c>
      <c r="E39" s="60" t="s">
        <v>76</v>
      </c>
    </row>
    <row r="40" spans="1:5" ht="120" customHeight="1" x14ac:dyDescent="0.25">
      <c r="A40" s="60" t="s">
        <v>66</v>
      </c>
      <c r="B40" s="60" t="s">
        <v>72</v>
      </c>
      <c r="C40" s="60" t="s">
        <v>73</v>
      </c>
      <c r="D40" s="60" t="s">
        <v>74</v>
      </c>
      <c r="E40" s="60" t="s">
        <v>75</v>
      </c>
    </row>
    <row r="41" spans="1:5" ht="60.75" customHeight="1" x14ac:dyDescent="0.25">
      <c r="A41" s="60" t="s">
        <v>68</v>
      </c>
      <c r="B41" s="60" t="s">
        <v>69</v>
      </c>
      <c r="C41" s="60" t="s">
        <v>70</v>
      </c>
      <c r="D41" s="60" t="s">
        <v>67</v>
      </c>
      <c r="E41" s="60" t="s">
        <v>71</v>
      </c>
    </row>
  </sheetData>
  <mergeCells count="5">
    <mergeCell ref="A9:B9"/>
    <mergeCell ref="A34:B34"/>
    <mergeCell ref="A1:D1"/>
    <mergeCell ref="A17:B17"/>
    <mergeCell ref="A25:B25"/>
  </mergeCells>
  <pageMargins left="0.7" right="0.7" top="0.75" bottom="0.75" header="0.3" footer="0.3"/>
  <pageSetup paperSize="9" scale="56" orientation="landscape" horizontalDpi="4294967295" verticalDpi="4294967295" r:id="rId1"/>
  <rowBreaks count="1" manualBreakCount="1">
    <brk id="2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W7" sqref="W7"/>
    </sheetView>
  </sheetViews>
  <sheetFormatPr defaultRowHeight="15" x14ac:dyDescent="0.25"/>
  <cols>
    <col min="1" max="1" width="3" bestFit="1" customWidth="1"/>
    <col min="4" max="4" width="22" customWidth="1"/>
    <col min="5" max="12" width="4.7109375" bestFit="1" customWidth="1"/>
    <col min="13" max="13" width="1.28515625" customWidth="1"/>
    <col min="14" max="18" width="5.7109375" bestFit="1" customWidth="1"/>
  </cols>
  <sheetData>
    <row r="1" spans="1:18" x14ac:dyDescent="0.25">
      <c r="B1" s="1" t="s">
        <v>0</v>
      </c>
      <c r="C1" s="1" t="s">
        <v>26</v>
      </c>
      <c r="D1" s="1" t="s">
        <v>14</v>
      </c>
    </row>
    <row r="2" spans="1:18" x14ac:dyDescent="0.25">
      <c r="B2" s="2" t="s">
        <v>1</v>
      </c>
      <c r="C2" s="2" t="s">
        <v>2</v>
      </c>
      <c r="D2" s="2" t="s">
        <v>3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N2" s="4" t="s">
        <v>15</v>
      </c>
      <c r="O2" s="4" t="s">
        <v>16</v>
      </c>
      <c r="P2" s="4" t="s">
        <v>17</v>
      </c>
      <c r="Q2" s="4" t="s">
        <v>18</v>
      </c>
      <c r="R2" s="4" t="s">
        <v>19</v>
      </c>
    </row>
    <row r="3" spans="1:18" x14ac:dyDescent="0.25">
      <c r="B3" s="2"/>
      <c r="C3" s="2"/>
      <c r="D3" s="9"/>
      <c r="E3" s="4"/>
      <c r="F3" s="4"/>
      <c r="G3" s="4"/>
      <c r="H3" s="4"/>
      <c r="I3" s="4"/>
      <c r="J3" s="4"/>
      <c r="K3" s="4"/>
      <c r="L3" s="4"/>
      <c r="N3" s="4"/>
      <c r="O3" s="4"/>
      <c r="P3" s="4"/>
      <c r="Q3" s="4"/>
      <c r="R3" s="4"/>
    </row>
    <row r="4" spans="1:18" x14ac:dyDescent="0.25">
      <c r="A4" s="11"/>
      <c r="B4" s="6"/>
      <c r="C4" s="6"/>
      <c r="D4" s="12" t="s">
        <v>13</v>
      </c>
      <c r="E4" s="10"/>
      <c r="F4" s="10"/>
      <c r="G4" s="10"/>
      <c r="H4" s="10"/>
      <c r="I4" s="10"/>
      <c r="J4" s="10"/>
      <c r="K4" s="10"/>
      <c r="L4" s="10"/>
      <c r="N4" s="10"/>
      <c r="O4" s="10"/>
      <c r="P4" s="10"/>
      <c r="Q4" s="10"/>
      <c r="R4" s="10"/>
    </row>
    <row r="5" spans="1:18" x14ac:dyDescent="0.25">
      <c r="A5" s="7">
        <v>1</v>
      </c>
      <c r="B5" s="7"/>
      <c r="C5" s="7"/>
      <c r="D5" s="7"/>
      <c r="E5" s="5"/>
      <c r="F5" s="5"/>
      <c r="G5" s="5"/>
      <c r="H5" s="5"/>
      <c r="I5" s="5"/>
      <c r="J5" s="5"/>
      <c r="K5" s="5"/>
      <c r="L5" s="5"/>
      <c r="N5" s="5"/>
      <c r="O5" s="5"/>
      <c r="P5" s="5"/>
      <c r="Q5" s="5"/>
      <c r="R5" s="5"/>
    </row>
    <row r="6" spans="1:18" x14ac:dyDescent="0.25">
      <c r="A6" s="7">
        <v>2</v>
      </c>
      <c r="B6" s="7"/>
      <c r="C6" s="7"/>
      <c r="D6" s="7"/>
      <c r="E6" s="5"/>
      <c r="F6" s="5"/>
      <c r="G6" s="5"/>
      <c r="H6" s="5"/>
      <c r="I6" s="5"/>
      <c r="J6" s="5"/>
      <c r="K6" s="5"/>
      <c r="L6" s="5"/>
      <c r="N6" s="5"/>
      <c r="O6" s="5"/>
      <c r="P6" s="5"/>
      <c r="Q6" s="5"/>
      <c r="R6" s="5"/>
    </row>
    <row r="7" spans="1:18" x14ac:dyDescent="0.25">
      <c r="A7" s="7">
        <v>3</v>
      </c>
      <c r="B7" s="7"/>
      <c r="C7" s="7"/>
      <c r="D7" s="7"/>
      <c r="E7" s="5"/>
      <c r="F7" s="5"/>
      <c r="G7" s="5"/>
      <c r="H7" s="5"/>
      <c r="I7" s="5"/>
      <c r="J7" s="5"/>
      <c r="K7" s="5"/>
      <c r="L7" s="5"/>
      <c r="N7" s="5"/>
      <c r="O7" s="5"/>
      <c r="P7" s="5"/>
      <c r="Q7" s="5"/>
      <c r="R7" s="5"/>
    </row>
    <row r="8" spans="1:18" x14ac:dyDescent="0.25">
      <c r="A8" s="7">
        <v>4</v>
      </c>
      <c r="B8" s="7"/>
      <c r="C8" s="7"/>
      <c r="D8" s="7"/>
      <c r="E8" s="5"/>
      <c r="F8" s="5"/>
      <c r="G8" s="5"/>
      <c r="H8" s="5"/>
      <c r="I8" s="5"/>
      <c r="J8" s="5"/>
      <c r="K8" s="5"/>
      <c r="L8" s="5"/>
      <c r="N8" s="5"/>
      <c r="O8" s="5"/>
      <c r="P8" s="5"/>
      <c r="Q8" s="5"/>
      <c r="R8" s="5"/>
    </row>
    <row r="9" spans="1:18" x14ac:dyDescent="0.25">
      <c r="A9" s="7">
        <v>5</v>
      </c>
      <c r="B9" s="7"/>
      <c r="C9" s="7"/>
      <c r="D9" s="7"/>
      <c r="E9" s="5"/>
      <c r="F9" s="5"/>
      <c r="G9" s="5"/>
      <c r="H9" s="5"/>
      <c r="I9" s="5"/>
      <c r="J9" s="5"/>
      <c r="K9" s="5"/>
      <c r="L9" s="5"/>
      <c r="N9" s="5"/>
      <c r="O9" s="5"/>
      <c r="P9" s="5"/>
      <c r="Q9" s="5"/>
      <c r="R9" s="5"/>
    </row>
    <row r="10" spans="1:18" x14ac:dyDescent="0.25">
      <c r="A10" s="7">
        <v>6</v>
      </c>
      <c r="B10" s="7"/>
      <c r="C10" s="7"/>
      <c r="D10" s="7"/>
      <c r="E10" s="5"/>
      <c r="F10" s="5"/>
      <c r="G10" s="5"/>
      <c r="H10" s="5"/>
      <c r="I10" s="5"/>
      <c r="J10" s="5"/>
      <c r="K10" s="5"/>
      <c r="L10" s="5"/>
      <c r="N10" s="5"/>
      <c r="O10" s="5"/>
      <c r="P10" s="5"/>
      <c r="Q10" s="5"/>
      <c r="R10" s="5"/>
    </row>
    <row r="11" spans="1:18" x14ac:dyDescent="0.25">
      <c r="A11" s="7">
        <v>7</v>
      </c>
      <c r="B11" s="7"/>
      <c r="C11" s="7"/>
      <c r="D11" s="7"/>
      <c r="E11" s="5"/>
      <c r="F11" s="5"/>
      <c r="G11" s="5"/>
      <c r="H11" s="5"/>
      <c r="I11" s="5"/>
      <c r="J11" s="5"/>
      <c r="K11" s="5"/>
      <c r="L11" s="5"/>
      <c r="N11" s="5"/>
      <c r="O11" s="5"/>
      <c r="P11" s="5"/>
      <c r="Q11" s="5"/>
      <c r="R11" s="5"/>
    </row>
    <row r="12" spans="1:18" x14ac:dyDescent="0.25">
      <c r="A12" s="7">
        <v>8</v>
      </c>
      <c r="B12" s="7"/>
      <c r="C12" s="7"/>
      <c r="D12" s="7"/>
      <c r="E12" s="5"/>
      <c r="F12" s="5"/>
      <c r="G12" s="5"/>
      <c r="H12" s="5"/>
      <c r="I12" s="5"/>
      <c r="J12" s="5"/>
      <c r="K12" s="5"/>
      <c r="L12" s="5"/>
      <c r="N12" s="5"/>
      <c r="O12" s="5"/>
      <c r="P12" s="5"/>
      <c r="Q12" s="5"/>
      <c r="R12" s="5"/>
    </row>
    <row r="13" spans="1:18" x14ac:dyDescent="0.25">
      <c r="A13" s="7">
        <v>9</v>
      </c>
      <c r="B13" s="7"/>
      <c r="C13" s="7"/>
      <c r="D13" s="7"/>
      <c r="E13" s="5"/>
      <c r="F13" s="5"/>
      <c r="G13" s="5"/>
      <c r="H13" s="5"/>
      <c r="I13" s="5"/>
      <c r="J13" s="5"/>
      <c r="K13" s="5"/>
      <c r="L13" s="5"/>
      <c r="N13" s="5"/>
      <c r="O13" s="5"/>
      <c r="P13" s="5"/>
      <c r="Q13" s="5"/>
      <c r="R13" s="5"/>
    </row>
    <row r="14" spans="1:18" x14ac:dyDescent="0.25">
      <c r="A14" s="7">
        <v>10</v>
      </c>
      <c r="B14" s="7"/>
      <c r="C14" s="7"/>
      <c r="D14" s="7"/>
      <c r="E14" s="5"/>
      <c r="F14" s="5"/>
      <c r="G14" s="5"/>
      <c r="H14" s="5"/>
      <c r="I14" s="5"/>
      <c r="J14" s="5"/>
      <c r="K14" s="5"/>
      <c r="L14" s="5"/>
      <c r="N14" s="5"/>
      <c r="O14" s="5"/>
      <c r="P14" s="5"/>
      <c r="Q14" s="5"/>
      <c r="R14" s="5"/>
    </row>
    <row r="15" spans="1:18" x14ac:dyDescent="0.25">
      <c r="A15" s="7">
        <v>11</v>
      </c>
      <c r="B15" s="7"/>
      <c r="C15" s="7"/>
      <c r="D15" s="7"/>
      <c r="E15" s="5"/>
      <c r="F15" s="5"/>
      <c r="G15" s="5"/>
      <c r="H15" s="5"/>
      <c r="I15" s="5"/>
      <c r="J15" s="5"/>
      <c r="K15" s="5"/>
      <c r="L15" s="5"/>
      <c r="N15" s="5"/>
      <c r="O15" s="5"/>
      <c r="P15" s="5"/>
      <c r="Q15" s="5"/>
      <c r="R15" s="5"/>
    </row>
    <row r="16" spans="1:18" x14ac:dyDescent="0.25">
      <c r="A16" s="7">
        <v>12</v>
      </c>
      <c r="B16" s="7"/>
      <c r="C16" s="7"/>
      <c r="D16" s="7"/>
      <c r="E16" s="5"/>
      <c r="F16" s="5"/>
      <c r="G16" s="5"/>
      <c r="H16" s="5"/>
      <c r="I16" s="5"/>
      <c r="J16" s="5"/>
      <c r="K16" s="5"/>
      <c r="L16" s="5"/>
      <c r="N16" s="5"/>
      <c r="O16" s="5"/>
      <c r="P16" s="5"/>
      <c r="Q16" s="5"/>
      <c r="R16" s="5"/>
    </row>
    <row r="17" spans="1:18" x14ac:dyDescent="0.25">
      <c r="A17" s="7">
        <v>13</v>
      </c>
      <c r="B17" s="7"/>
      <c r="C17" s="7"/>
      <c r="D17" s="7"/>
      <c r="E17" s="5"/>
      <c r="F17" s="5"/>
      <c r="G17" s="5"/>
      <c r="H17" s="5"/>
      <c r="I17" s="5"/>
      <c r="J17" s="5"/>
      <c r="K17" s="5"/>
      <c r="L17" s="5"/>
      <c r="N17" s="5"/>
      <c r="O17" s="5"/>
      <c r="P17" s="5"/>
      <c r="Q17" s="5"/>
      <c r="R17" s="5"/>
    </row>
    <row r="18" spans="1:18" x14ac:dyDescent="0.25">
      <c r="A18" s="7">
        <v>14</v>
      </c>
      <c r="B18" s="7"/>
      <c r="C18" s="7"/>
      <c r="D18" s="7"/>
      <c r="E18" s="5"/>
      <c r="F18" s="5"/>
      <c r="G18" s="5"/>
      <c r="H18" s="5"/>
      <c r="I18" s="5"/>
      <c r="J18" s="5"/>
      <c r="K18" s="5"/>
      <c r="L18" s="5"/>
      <c r="N18" s="5"/>
      <c r="O18" s="5"/>
      <c r="P18" s="5"/>
      <c r="Q18" s="5"/>
      <c r="R18" s="5"/>
    </row>
    <row r="19" spans="1:18" x14ac:dyDescent="0.25">
      <c r="A19" s="7">
        <v>15</v>
      </c>
      <c r="B19" s="7"/>
      <c r="C19" s="7"/>
      <c r="D19" s="7"/>
      <c r="E19" s="5"/>
      <c r="F19" s="5"/>
      <c r="G19" s="5"/>
      <c r="H19" s="5"/>
      <c r="I19" s="5"/>
      <c r="J19" s="5"/>
      <c r="K19" s="5"/>
      <c r="L19" s="5"/>
      <c r="N19" s="5"/>
      <c r="O19" s="5"/>
      <c r="P19" s="5"/>
      <c r="Q19" s="5"/>
      <c r="R19" s="5"/>
    </row>
    <row r="20" spans="1:18" x14ac:dyDescent="0.25">
      <c r="A20" s="7">
        <v>16</v>
      </c>
      <c r="B20" s="7"/>
      <c r="C20" s="7"/>
      <c r="D20" s="7"/>
      <c r="E20" s="5"/>
      <c r="F20" s="5"/>
      <c r="G20" s="5"/>
      <c r="H20" s="5"/>
      <c r="I20" s="5"/>
      <c r="J20" s="5"/>
      <c r="K20" s="5"/>
      <c r="L20" s="5"/>
      <c r="N20" s="5"/>
      <c r="O20" s="5"/>
      <c r="P20" s="5"/>
      <c r="Q20" s="5"/>
      <c r="R20" s="5"/>
    </row>
    <row r="21" spans="1:18" x14ac:dyDescent="0.25">
      <c r="A21" s="7">
        <v>17</v>
      </c>
      <c r="B21" s="7"/>
      <c r="C21" s="7"/>
      <c r="D21" s="7"/>
      <c r="E21" s="5"/>
      <c r="F21" s="5"/>
      <c r="G21" s="5"/>
      <c r="H21" s="5"/>
      <c r="I21" s="5"/>
      <c r="J21" s="5"/>
      <c r="K21" s="5"/>
      <c r="L21" s="5"/>
      <c r="N21" s="5"/>
      <c r="O21" s="5"/>
      <c r="P21" s="5"/>
      <c r="Q21" s="5"/>
      <c r="R21" s="5"/>
    </row>
    <row r="22" spans="1:18" x14ac:dyDescent="0.25">
      <c r="A22" s="7">
        <v>18</v>
      </c>
      <c r="B22" s="7"/>
      <c r="C22" s="7"/>
      <c r="D22" s="7"/>
      <c r="E22" s="5"/>
      <c r="F22" s="5"/>
      <c r="G22" s="5"/>
      <c r="H22" s="5"/>
      <c r="I22" s="5"/>
      <c r="J22" s="5"/>
      <c r="K22" s="5"/>
      <c r="L22" s="5"/>
      <c r="N22" s="5"/>
      <c r="O22" s="5"/>
      <c r="P22" s="5"/>
      <c r="Q22" s="5"/>
      <c r="R22" s="5"/>
    </row>
    <row r="23" spans="1:18" x14ac:dyDescent="0.25">
      <c r="A23" s="13">
        <v>19</v>
      </c>
      <c r="B23" s="7"/>
      <c r="C23" s="7"/>
      <c r="D23" s="7"/>
      <c r="E23" s="5"/>
      <c r="F23" s="5"/>
      <c r="G23" s="5"/>
      <c r="H23" s="5"/>
      <c r="I23" s="5"/>
      <c r="J23" s="5"/>
      <c r="K23" s="5"/>
      <c r="L23" s="5"/>
      <c r="N23" s="5"/>
      <c r="O23" s="5"/>
      <c r="P23" s="5"/>
      <c r="Q23" s="5"/>
      <c r="R23" s="5"/>
    </row>
    <row r="24" spans="1:18" x14ac:dyDescent="0.25">
      <c r="A24" s="7">
        <v>20</v>
      </c>
      <c r="B24" s="7"/>
      <c r="C24" s="7"/>
      <c r="D24" s="7"/>
      <c r="E24" s="5"/>
      <c r="F24" s="5"/>
      <c r="G24" s="5"/>
      <c r="H24" s="5"/>
      <c r="I24" s="5"/>
      <c r="J24" s="5"/>
      <c r="K24" s="5"/>
      <c r="L24" s="5"/>
      <c r="N24" s="5"/>
      <c r="O24" s="5"/>
      <c r="P24" s="5"/>
      <c r="Q24" s="5"/>
      <c r="R24" s="5"/>
    </row>
    <row r="25" spans="1:18" x14ac:dyDescent="0.25">
      <c r="A25" s="7">
        <v>21</v>
      </c>
      <c r="B25" s="7"/>
      <c r="C25" s="7"/>
      <c r="D25" s="7"/>
      <c r="E25" s="5"/>
      <c r="F25" s="5"/>
      <c r="G25" s="5"/>
      <c r="H25" s="5"/>
      <c r="I25" s="5"/>
      <c r="J25" s="5"/>
      <c r="K25" s="5"/>
      <c r="L25" s="5"/>
      <c r="N25" s="5"/>
      <c r="O25" s="5"/>
      <c r="P25" s="5"/>
      <c r="Q25" s="5"/>
      <c r="R25" s="5"/>
    </row>
    <row r="26" spans="1:18" x14ac:dyDescent="0.25">
      <c r="A26" s="7">
        <v>22</v>
      </c>
      <c r="B26" s="7"/>
      <c r="C26" s="7"/>
      <c r="D26" s="7"/>
      <c r="E26" s="5"/>
      <c r="F26" s="5"/>
      <c r="G26" s="5"/>
      <c r="H26" s="5"/>
      <c r="I26" s="5"/>
      <c r="J26" s="5"/>
      <c r="K26" s="5"/>
      <c r="L26" s="5"/>
      <c r="N26" s="5"/>
      <c r="O26" s="5"/>
      <c r="P26" s="5"/>
      <c r="Q26" s="5"/>
      <c r="R26" s="5"/>
    </row>
    <row r="27" spans="1:18" x14ac:dyDescent="0.25">
      <c r="A27" s="7">
        <v>23</v>
      </c>
      <c r="B27" s="7"/>
      <c r="C27" s="7"/>
      <c r="D27" s="7"/>
      <c r="E27" s="5"/>
      <c r="F27" s="5"/>
      <c r="G27" s="5"/>
      <c r="H27" s="5"/>
      <c r="I27" s="5"/>
      <c r="J27" s="5"/>
      <c r="K27" s="5"/>
      <c r="L27" s="5"/>
      <c r="N27" s="5"/>
      <c r="O27" s="5"/>
      <c r="P27" s="5"/>
      <c r="Q27" s="5"/>
      <c r="R27" s="5"/>
    </row>
    <row r="28" spans="1:18" x14ac:dyDescent="0.25">
      <c r="A28" s="7">
        <v>24</v>
      </c>
      <c r="B28" s="7"/>
      <c r="C28" s="7"/>
      <c r="D28" s="7"/>
      <c r="E28" s="5"/>
      <c r="F28" s="5"/>
      <c r="G28" s="5"/>
      <c r="H28" s="5"/>
      <c r="I28" s="5"/>
      <c r="J28" s="5"/>
      <c r="K28" s="5"/>
      <c r="L28" s="5"/>
      <c r="N28" s="5"/>
      <c r="O28" s="5"/>
      <c r="P28" s="5"/>
      <c r="Q28" s="5"/>
      <c r="R2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"/>
  <sheetViews>
    <sheetView topLeftCell="A2" workbookViewId="0">
      <selection activeCell="I3" sqref="I3"/>
    </sheetView>
  </sheetViews>
  <sheetFormatPr defaultRowHeight="15" x14ac:dyDescent="0.25"/>
  <cols>
    <col min="1" max="1" width="8.7109375" customWidth="1"/>
    <col min="4" max="4" width="26.7109375" customWidth="1"/>
    <col min="6" max="6" width="10.28515625" bestFit="1" customWidth="1"/>
  </cols>
  <sheetData>
    <row r="2" spans="1:8" x14ac:dyDescent="0.25">
      <c r="A2" t="s">
        <v>20</v>
      </c>
      <c r="B2" t="s">
        <v>21</v>
      </c>
      <c r="C2" t="s">
        <v>2</v>
      </c>
      <c r="D2" t="s">
        <v>3</v>
      </c>
      <c r="E2" t="s">
        <v>22</v>
      </c>
      <c r="F2" t="s">
        <v>23</v>
      </c>
      <c r="G2" t="s">
        <v>24</v>
      </c>
      <c r="H2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Marks</vt:lpstr>
      <vt:lpstr>Rubrics</vt:lpstr>
      <vt:lpstr>Attendance</vt:lpstr>
      <vt:lpstr>ContactDetails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clairet</dc:creator>
  <cp:lastModifiedBy>Sharonta</cp:lastModifiedBy>
  <cp:lastPrinted>2016-04-18T13:46:35Z</cp:lastPrinted>
  <dcterms:created xsi:type="dcterms:W3CDTF">2011-04-15T08:35:23Z</dcterms:created>
  <dcterms:modified xsi:type="dcterms:W3CDTF">2016-04-18T13:48:18Z</dcterms:modified>
</cp:coreProperties>
</file>